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zsegroup-my.sharepoint.com/personal/katarina_fajtakova_zse_sk/Documents/Pracovná plocha/"/>
    </mc:Choice>
  </mc:AlternateContent>
  <xr:revisionPtr revIDLastSave="21" documentId="8_{088DC66A-848D-482E-8E66-D69C6238EA05}" xr6:coauthVersionLast="47" xr6:coauthVersionMax="47" xr10:uidLastSave="{EB614600-5D86-4C43-B246-72481032512A}"/>
  <bookViews>
    <workbookView xWindow="-110" yWindow="-110" windowWidth="19420" windowHeight="10300" tabRatio="684" xr2:uid="{AF92A086-A243-4AF0-9F92-031A5DFCB476}"/>
  </bookViews>
  <sheets>
    <sheet name="Energia pre teba 2025" sheetId="8" r:id="rId1"/>
    <sheet name="Energia pre teba 2024" sheetId="7" r:id="rId2"/>
    <sheet name="Energia pre teba 2023" sheetId="6" r:id="rId3"/>
    <sheet name="Energia pre teba 2022" sheetId="5" r:id="rId4"/>
    <sheet name="Búrame bariéry 2021" sheetId="4" r:id="rId5"/>
    <sheet name="Búrame bariéry 2019_2020" sheetId="3" r:id="rId6"/>
    <sheet name="Búrame bariéry 2018" sheetId="2" r:id="rId7"/>
    <sheet name="Búrame bariéry 2017" sheetId="1"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3" i="8" l="1"/>
  <c r="D13" i="7"/>
  <c r="D13" i="6"/>
  <c r="C13" i="5"/>
  <c r="D13" i="4"/>
  <c r="D18" i="3"/>
  <c r="D10" i="2" l="1"/>
  <c r="D11" i="1" l="1"/>
</calcChain>
</file>

<file path=xl/sharedStrings.xml><?xml version="1.0" encoding="utf-8"?>
<sst xmlns="http://schemas.openxmlformats.org/spreadsheetml/2006/main" count="312" uniqueCount="243">
  <si>
    <t>Žiadateľ</t>
  </si>
  <si>
    <t>Miesto konania podujatia</t>
  </si>
  <si>
    <t>Organizácia</t>
  </si>
  <si>
    <t>Výška podpory</t>
  </si>
  <si>
    <t>Popis pripravovaného charitatívneho projektu</t>
  </si>
  <si>
    <t>Ľubomíra P.</t>
  </si>
  <si>
    <t>Sereď</t>
  </si>
  <si>
    <t>NIKOLKA o.z.</t>
  </si>
  <si>
    <t>Nikolka má ťažké zdravotné postihnutie. Na pripravovanom predstavení SPOLU a BEZ BARIÉR...ako na detské hity :-) sa spolu zabavia zdravé deti, spolu s deťmi s rôznymi diagnózami. Výťažok z podujatia pôjde na ďalšiu liečbu Nikolky, ktorá potrebuje bežiaci pás, aby mohla nacvičovať správnu chôdzu. Rovnako potrebuje aj systém svetelných vlákien na stimulovanie jej zraku a pozornosti.</t>
  </si>
  <si>
    <t>Erika S.</t>
  </si>
  <si>
    <t>Galanta</t>
  </si>
  <si>
    <t>KONRÁDKO</t>
  </si>
  <si>
    <t>V Galante sa uskutoční benefičný koncert, pod záštitou známeho boxera Tomiho KID Kovácsa.  Zisk z koncertu bude použitý na rehabilitácie zdravotne postihnutého Andráška, ktoré sú veľmi potrebné pre zlepšenie jeho zdravotného stavu.</t>
  </si>
  <si>
    <t>Hana K.</t>
  </si>
  <si>
    <t>Kúty</t>
  </si>
  <si>
    <t>Neformálna skupina učiteľov</t>
  </si>
  <si>
    <t>Zabav sa, zašportuj, doplň energiu a tým podpor Šimonka! Je charitatívne podujatie v obci Kúty. Počas dňa bude pripravené množstvo športových a zábavných aktivít. Pripravené bude aj občerstvenie. Vyzbierané finančné prostriedky sú určené na pobyt Šimonka v neurorehabilitačnom centre ADELI MEDICAL CENTER v Piešťanoch.</t>
  </si>
  <si>
    <t>Viera M.</t>
  </si>
  <si>
    <t>Veľké Uľany</t>
  </si>
  <si>
    <t>ZMRS pri ZŠ Miháyla Borsosa s VJM</t>
  </si>
  <si>
    <t>Škola spolu s rodičmi pripraví charitatívne kultúrne podujatie pre Zsóku , ktorej zdravotné problémy vyžadujú neustálu pomoc. Vyzbierané finančné prostriedky sa použijú na zdravotné pomôcky, liečebné procesy a prípadne lieky. Zsóka tiež potrebuje terapeutickú rehabilitačnú stoličku, ktorá je pre ňu nevyhnutná pri návšteve školy.</t>
  </si>
  <si>
    <t>Dáša T.</t>
  </si>
  <si>
    <t>Bratislava</t>
  </si>
  <si>
    <t>CaLiFormAtion o.z.</t>
  </si>
  <si>
    <t>Témou benefičného podujatia bude kultúrno-spoločenské predstavenie o potrebe vzťahov, pretože strácajú svoju hodnotu a s nimi sa vytráca aj potreba naplnenej lásky a života v súčasnej spoločnosti. Vyzbierané finančné prostriedky budú použité na rehabilitačné procedúry a hyperbarickú oxygenoterapiu pre Joja, ktorý je po ťažkej autonehode.</t>
  </si>
  <si>
    <t>Tibor F.</t>
  </si>
  <si>
    <t>Kolárovo</t>
  </si>
  <si>
    <t>helloGúta</t>
  </si>
  <si>
    <t>Charitatívny beh DGSprint má za cieľ pomáhať zdravotne ťažko postihnutým ľudom. Súčasťou podujatia bude aj verejná zbierka pre vybrané choré dieťa, pre ktoré bude uhradený rehabilitačný pobyt alebo sa zabezpečia lieky a zdravotné pomôcky.</t>
  </si>
  <si>
    <t>Jana O.</t>
  </si>
  <si>
    <t>Trenčín</t>
  </si>
  <si>
    <t>Zaži Trenčín OZ</t>
  </si>
  <si>
    <t>Zaži Trenčín OZ zorganizuje v zime športovú akciu Štefan na lanách, kedy budú návštevníci liezť v lanovom parku Tarzania v lesoparku Brezina v Trenčíne. Vychutnať si budú môcť vianočný punč, kávu, čaj a drobné občerstvenie.  Vyzbierané finančné prostriedky budú využité na úhradu ambulantných rehabilitácií Gabka, trpiaceho DMO.</t>
  </si>
  <si>
    <t>Viera – Láska – Nádej.</t>
  </si>
  <si>
    <t>Viera - Láska - Nádej, o.z.</t>
  </si>
  <si>
    <t>V Bratislave sa uskutoční charitatívne športové podujatie "Bicykluj za Ninku". V rámci nej BikeLab poskytne špeciálne bicykle prepojené s mixérmi na výrobu ovocných nápojov. Na bicykloch budú sedieť známe osobnosti. Nimi vyrobené nápoje si budú môcť hostia zakúpiť. Všetky takto získané finančné prostriedky budú využité na komplexnú terapeutickú liečbu 3,5 ročnej Ninky v Centre Svetielko.</t>
  </si>
  <si>
    <t>Projekty podporené v programe Búrame bariéry 2017</t>
  </si>
  <si>
    <t>Podporené projekty v grantovom programe Búrame bariéry 2018</t>
  </si>
  <si>
    <t>Opis charitatívného podujatia</t>
  </si>
  <si>
    <t>Miroslav B.</t>
  </si>
  <si>
    <t>Piešťany</t>
  </si>
  <si>
    <t>Úsmev pre druhých, o.z</t>
  </si>
  <si>
    <t>Benefičný športový ples je určený pre všetkých milovníkov a fanúšikov športu. Súčasťou plesu bude aj tombola s cenami od známych piešťanských športovcov vrátane plavkyne Martiny Moravcovej, tenistov Lukáša Lacka či Magdy Rybárikovej, paracyklistu Jozefa Metelku i miestnych športových klubov. Výťažok z plesu bude určený na nákup rehabilitačných pomôcok pre takmer 3-ročnú Dominiku s genetickým syndrómom Cornelia de Lange, v dôsledku ktorého trpí viacerými postihnutiami.</t>
  </si>
  <si>
    <t>Oľga V.</t>
  </si>
  <si>
    <t>Senica</t>
  </si>
  <si>
    <t>fyzická osoba</t>
  </si>
  <si>
    <t xml:space="preserve">V Senici sa 22.3.2019 uskutoční benefičná disco party. Výťažok z predaja vstupeniek na podujatie bude použitý na rehabilitácie v centre Renona a nákup rehabilitačných pomôcok pre 3-ročnú Veroniku s kombinovaným postihnutím. </t>
  </si>
  <si>
    <t>Šaštín-Stráže</t>
  </si>
  <si>
    <t>neformálna skupina učiteľov</t>
  </si>
  <si>
    <t>Charitatívne podujatie „Postavme Ninku na nohy“ organizujú učitelia zo Špeciálnej základnej školy a dobrovoľníci z Centra voľného času Šaštín-Stráže. Výťažok z podujatia bude určený na rehabilitačný pobyt a nákup elektrického vozíka pre Ninu trpiacu kombinovaným neurologickým a pohybovým postihnutím, ktorá s rodinou žije v obci Borský Mikuláš. Obec je športovo založená, preto sa akcia bude niesť v športovom duchu. Súčasťou podujatia bude viacero benefičných aktivít aj pre nešportovcov.</t>
  </si>
  <si>
    <t>Klaudia B.</t>
  </si>
  <si>
    <t>Nitra</t>
  </si>
  <si>
    <t>Jeden z hokejových zápasov Tipsportligy mužstva HK Nitra bude mať charitatívny charakter a výťažok bude venovaný 35-ročnému Mariánovi z Nitry. Mariánovi bola už v detstve diagnostikovaná DMO, ochorenie sprevádzané kombinovaným postihnutím. Výťažok z podujatia bude použitý na rehabilitačný pobyt v Trenčianskych Tepliciach.</t>
  </si>
  <si>
    <t>Erika M.</t>
  </si>
  <si>
    <t>Mýtne Ludany</t>
  </si>
  <si>
    <t>neformálna skupina obyvateľov</t>
  </si>
  <si>
    <t>Benefičný koncert pripravovaný v obci Mýtne Ludany je určené na podporu 11-ročného Peťka a jeho mamy. Peťko sa narodil predčasne v 26. týždni tehotenstva, trpí detskou mozgovou obrnou a viacerými pridruženými ochoreniami. Je plne odkázaný na starostlivosť svojej mamy. Výťažok z podujatia bude použitý na rehabilitácie v detskom rehabilitačnom centre Liberta v Košiciach.</t>
  </si>
  <si>
    <t>Ivan S.</t>
  </si>
  <si>
    <t>OZ Myška</t>
  </si>
  <si>
    <t>Benefičná akcia ,,Myška na ľade'' sa uskutoční už po tretíkrát. Na podujatí vystúpia krasokorčuliari, hokejisti, speváci a maskoty v životnej veľkosti. Pre návštevníkov bude pripravený hudobný program a množstvo sprievodných aktivít. Výťažok z podujatia bude určený na rehabilitačný pobyt v Klimkoviciach pre telesne postihnutú Mišku.</t>
  </si>
  <si>
    <t>Erno K.</t>
  </si>
  <si>
    <t>Kollárovo</t>
  </si>
  <si>
    <t>Hello Gúta</t>
  </si>
  <si>
    <t xml:space="preserve">V roku 2019 sa uskutoční 6. ročník charitatívneho behu DGS Sprint s medzinárodnou účasťou. Ide o najväčšiu charitatívnu terénnu bežeckú súťaž v Nitrianskom kraji. Súčasťou podujatia je každoročne aj verejná zbierka na zabezpečenie rehabilitačného pobytu alebo nákup rehabilitačných pomôcok pre vybrané choré dieťa. </t>
  </si>
  <si>
    <t>Mirosav Béreš</t>
  </si>
  <si>
    <t>Úsmev pre druhých, o.z.</t>
  </si>
  <si>
    <t>V Piešťanoch sa 8.2.2020 uskutoční tretí ročník benefičného športového plesu, ktorého výťažok bude určený pre trojročnú Dominiku na rehabilitácie.</t>
  </si>
  <si>
    <t>Mária Šárossyová</t>
  </si>
  <si>
    <t>Peter Jordán</t>
  </si>
  <si>
    <t>Zamarovce</t>
  </si>
  <si>
    <t>Otvorme oči o.z.</t>
  </si>
  <si>
    <t xml:space="preserve">Podporené športové podujatie bude prebiehať počas 4 adventných nedieľ, každú nedeľu sa uskutoční iný typ preteku. Prvý bude spojený s kúpaním vo Váhu, ďalšie nedele to bude bežecký pretek a silový pretek pod vedením vicemajstra sveta v crossfite. </t>
  </si>
  <si>
    <t>Podporené projekty v grantovom programe Búrame bariéry 2019/2020</t>
  </si>
  <si>
    <t>Silvia Macová</t>
  </si>
  <si>
    <t>neformálna skupina</t>
  </si>
  <si>
    <t>Fašiangové tradície nie sú živé len v meste Šaštín-Stráže, ale aj v celom regióne. V miestno kultúrnom dome sa 16.2.2020uskutoční fašiangova zábava, súčasťou ktorej bude finančná zbierka pre zdravotne postihnutú Sofiu, ktorá výťažok využije na nákup vozíka.</t>
  </si>
  <si>
    <t>Ľubomíra Poláková</t>
  </si>
  <si>
    <t>Nikolka o.z.</t>
  </si>
  <si>
    <t xml:space="preserve">Finančná podpora bude využitá na zorganizovanie detského charitatívneho podujatia, na ktorom vystúpia Zahrajko a MalinyJam. Výťažok zo vstupného pôjde na úhradu terapií v hyperbarickej komore a na klinického logopéda pre Nikolku. </t>
  </si>
  <si>
    <t xml:space="preserve">Veronika Palková </t>
  </si>
  <si>
    <t>ZSS Bardoňovo</t>
  </si>
  <si>
    <t>Občianske združenie Čerešnička BARACHA</t>
  </si>
  <si>
    <t>OZ Čerešnička BARACHA organizuje tradičný juniáles, počas ktoré sa sa celý deň uskutočňujú rôzne vedomostné a športové súťaže. O dobrú náladu sa postará DJ Paľo a v rámci kultúrneho popoludnia vystúpi Gizka Oňová. Cieľom podujatia je začlenenie telesne hendikepovaných obyvateľov ZSS do komunity, získavanie nových priateľstiev a aktívne strávenie voľného času. Výťažok z podujatia bude použitý na nákup rehabilitačných pomôcok.</t>
  </si>
  <si>
    <t>Brigita Tarinová</t>
  </si>
  <si>
    <t>Brigita Tarinová BRIGITA</t>
  </si>
  <si>
    <t xml:space="preserve">Keď hudba a krása pomáhajú 2020 je názov benefičného podujatia, ktoré sa každoročne koná v máji pri príležitosti Dňa matiek. Výťažok zo vstupného bude prerozdelený medzi vybraných jednotlivcov z nitrianskeho regiónu, ktorí sa ocitli v nepriaznivej životnej situácii následkom choroby alebo úrazu.  </t>
  </si>
  <si>
    <t>Darina Sobeková</t>
  </si>
  <si>
    <t>Veľký Meder</t>
  </si>
  <si>
    <t>Nagymegyeri Futóklub</t>
  </si>
  <si>
    <t>Od februára 2019 funguje vo Veľkom Mederi miestny bežecký klub. Podarilo sa im už zorganizovať niekoľko úspešných bežeckých akcií a preto sa rozhodli pripraviť prvý dobročinný beh. Výťažok zo štartovného bude určený pre 3 chlapcov z Veľkého Medera, ktorí ho využijú na potrebné rehabilitácie.</t>
  </si>
  <si>
    <t xml:space="preserve">V bratislavskom Fresh Markete sa v dňoch 11.-13.12.2019 uskutoční vianočná predajná burza hand-made výrobkov od výrobcov z celého Slovenka. Sortiment burzy bude zameraný na vianočný darčekový tovar. Návštevníci Fresh marketu budú môcť projekt podporiť príspevkom do pokladničky alebo zaslaním podpory na účet. </t>
  </si>
  <si>
    <t>Lenka Chovancová</t>
  </si>
  <si>
    <t>Dom kultúry Senec</t>
  </si>
  <si>
    <t xml:space="preserve">V Dome kultúry Senec sa uskutoční benefičný koncert Desmod, výťažok z ktorého bude použitý na uhradenie nákladov za operáciu bedrových kĺbov, stehenných kostí a panvy vo Viedni pre Maxíka. Akciu bude moderovať moderátorka a speváčka Mirka Belancova, súčasťou podujatia budú aj vystúpenia tanečnej školy Mamboleta a tombola z ktorej výťažok bude tiež venovaný na operáciu.  </t>
  </si>
  <si>
    <t>Andrej Krištof</t>
  </si>
  <si>
    <t>HS centrum, Piešťany</t>
  </si>
  <si>
    <t>Happy move</t>
  </si>
  <si>
    <t>V Piešťanoch sa uskutoční športový event pre deti od 3-10 rokov. Zmyslom charitatívného podujatia je nábor detí do klubov v rámci konferencie športových klubov z Piešťan, sprievodné. Pre detských návštevníkov budú pripravené viaceré srpievodné akcie -maľovanie na tvár, tvorivé dielne a hudobný a spoločenský program. Výťažok z akcie bude určený pre člena klubu APPA.</t>
  </si>
  <si>
    <t>Ernő Kárpáty</t>
  </si>
  <si>
    <t xml:space="preserve">Kolárovo -areál lodného mlynu </t>
  </si>
  <si>
    <t xml:space="preserve">Tento rok sa uskutoční už 7. ročník podujatia DGSprint. Od roku 2014 sa stalo najväčším charitatívnym behom na južnom Slovensku. V roku 2019 sme mali na podujatí viac ako 2000 návštevníkov. Tento rok sa kvôli pandémii COVID-19 muselo podujatie preložiť na jeseň 2020.Tak ako každý rok, aj v roku 2020 budú počas celého dňa pripravené rôzne sprievodné programy, prednášky (zdravie, ochrana životného prostredia) a atrakcie pre deti. </t>
  </si>
  <si>
    <t>Barbora Peťovská</t>
  </si>
  <si>
    <t>Nitra, mestský park</t>
  </si>
  <si>
    <t>V mestskom parku v Nitre sa uskutoční charitatívny beh určený pre rôzne cieľové skupiny. Beh bude rozdelený na 3 a viac kategórií, beh detí, beh s kočíkom a beh dospelých. Pre návštevníkov budú pripravené viaceré sprievodné aktivity a každý účastník behu dostane za záver drobnú odmenu. Výťažok zo vstupného bude použit na podporu člena klubu APPA.</t>
  </si>
  <si>
    <t>Igor Strýček</t>
  </si>
  <si>
    <t>Trnava - Majcichov</t>
  </si>
  <si>
    <t>Trnavská arcidiecézna charita</t>
  </si>
  <si>
    <t xml:space="preserve">V rámci projektu sa uskutoční súbor charitatívnych podujatí, ktorých výťažok bude použitý na zabezpečovanie financovania liečby vážne chorého Mária v poľskom Krakove. Vyvrcholením projektu bude kultúrno-športové podujatie, ktoré sa uskutoční v sobotu 5. 9. 2020 v obci Majcichov.  V rámci podujatia sa sa budú môcť návštevníci zúčastniť behu či cyklopodujatia. Ambíciou je zapojiť do prípravy akcie čo naširšiu komunitu z Máriovho okolia. </t>
  </si>
  <si>
    <t>Ladislav Beleščák</t>
  </si>
  <si>
    <t>KST Tesla Piešťany</t>
  </si>
  <si>
    <t>Piešťanská BUĎ FITka – 45.ročník je turistické podujatie s dlhou tradíciou, pričom v niektorých ročníkoch sa ho zúčastnilo vyše tisíc účastníkov. Je zamerané na prevenciu zdravia zúčastnených, absolvovaním peších trás a cyklotúr v prírodnom prostredí mesta Piešťany. Charitatívny rozmer bude zabezpečený predajom špeciálnych odznakov na mieste podujatia. Výťažok zbierky bude použitý na úhradu nákladov tréningového procesu na kvalifikačné preteky na Paraolympiádu v Tokiu 2021.</t>
  </si>
  <si>
    <t>Nikola Juračková</t>
  </si>
  <si>
    <t>Nádej pre Miušku</t>
  </si>
  <si>
    <t>Jedná sa o detský charitatívny koncert s vystúpením Maliny Jam, Zahrajka a maskotov. Výťažok pôjde na rehabilitácie a liečbu pre Nikolku.</t>
  </si>
  <si>
    <t>Rett-Viktória</t>
  </si>
  <si>
    <t>Happymove</t>
  </si>
  <si>
    <t>0ľga Vašková</t>
  </si>
  <si>
    <t>Futbalový štadión Senica, Čáčov</t>
  </si>
  <si>
    <t>Patrik Szabo</t>
  </si>
  <si>
    <t>HS Centrum Piešťany</t>
  </si>
  <si>
    <t>Róbert Slimák</t>
  </si>
  <si>
    <t>Dobrý deň komunita</t>
  </si>
  <si>
    <t>Stanislav Koiš</t>
  </si>
  <si>
    <t xml:space="preserve">Bratislava - Park Ostredky </t>
  </si>
  <si>
    <t>Občianske združenie Šport a zdravie</t>
  </si>
  <si>
    <t>Peter Szajko</t>
  </si>
  <si>
    <t>megyer.online</t>
  </si>
  <si>
    <t>Marta Múčková</t>
  </si>
  <si>
    <t>Píla</t>
  </si>
  <si>
    <t>Nadácia Krídla</t>
  </si>
  <si>
    <t>Miroslava Zamcová</t>
  </si>
  <si>
    <t>Bezovec</t>
  </si>
  <si>
    <t>Tým druhým</t>
  </si>
  <si>
    <t>Na charitatívnom behu na Bezovci majú bežci na výber z troch trás. Je zabezpečený aj program pre nebežcov a rodiny s detičkami a animátorka. Výťažok z akcie je venovaný členom OZ.</t>
  </si>
  <si>
    <t>Podporené projekty v grantovom programe Búrame bariéry 2021</t>
  </si>
  <si>
    <t>Pri treťom ročníku Mini Day Fest, pôjde opäť o deň plný hudby, hier, zábavy a detí. Chýbať nebudú skákacie hrady, maľovanie na tvár, občerstvenie, vystúpenia rómskych kapiel a interpretov, súťaže pre deti. Výťažok bude určený pre člena APPA.</t>
  </si>
  <si>
    <t xml:space="preserve">Deň plný športu a  zábavy s charitatívnym rozmerom - to je  1. ročník akcie FIREMNÝ ŠPORTOVÝ DEŇ. V priestoroch HS centra Piešťany budú medzi sebou firmy z Piešťan súťažiť vo futbale, tenise, ping-pongu a plážovom volejbale. Pripravený bude sprievodný program i tombola. Výťažok z nej, ako aj zbierka na mieste,  sú určené na podporu športovkyne so znevýodnením z Piešťan Elišky. </t>
  </si>
  <si>
    <t xml:space="preserve">Charitatívny koncert na pomoc ľuďom so znevýhodnením v Bratislave je pre mladých, aktívnych, umelecky založených ľudí. Zámerom je aj priblížiť im problémy a bariéry znevýhodnení. S vystúpením na koncerte súhlasili: Nina Kohoutová - mladá úspešná umelkyňa žijúca a tvoriaca v Londýne, tento rok ocenená ako objav roka 2021 Rádiom FM na sútaži Radiohlavy FM, Milan Andre - kanadsko-slovenský spevák žijúci na Aliaške, Tamara Kramárova, Timea, DJ Hugo Hypetrain. </t>
  </si>
  <si>
    <t>Ružinovský kolotoč je športovo - kultúrne podujatie v Parku Ostredky. Počas dňa budú prebiehať bežecké súťaže, Nordic Walking a pridružené športovo – zábavné atrakcie. Akcia je určená pre všetky vekové kategórie, športovcov aj nešportovcov.  Výťažok bude použitý pre člena APPA.</t>
  </si>
  <si>
    <t>Dobročinný deň s celodenným programom v meste Veľký Meder ponúka program pre všetky generácie: rozcvička so známymi miestnymi trénermi, bežecká súťaž do vedľajšej obce Okoč, koncertné predstavenie miestnych hudobníkov, tanečníkov a umelcov, za spolupráci s miestnou ZUŠ J.Janigu a filmové premietanie pod holým nebom. Počas celého dňa budú zabezpečené atrakcie a program pre deti, pripravené viacerými miestnymi organizáciami. Výťažok bude použitý pre člena APPA.</t>
  </si>
  <si>
    <t xml:space="preserve">Danko je 13-ročný chlapec s diagnózou DMO, ktorého vychováva otec. V spolupráci s obcou zorganizovať zábavné stretnutie so športom a hrami, do ktorých sa môže zapojiť aj Danko, výťažok z akcie je určený pre Danka. Súčasťou programu bude aj odborná časť programu s príspevkom a diskusiou na tému tolerancie detí so znevýhodneniami. </t>
  </si>
  <si>
    <r>
      <t xml:space="preserve">Beh v mestskom parku je už tradične rozdelený na kategórie podľa veku a dĺžky trate plus beh s kočíkom alebo vozíkom.  </t>
    </r>
    <r>
      <rPr>
        <sz val="9"/>
        <rFont val="Polo"/>
        <charset val="238"/>
      </rPr>
      <t>Výťažok bude určený pre člena APPA.</t>
    </r>
  </si>
  <si>
    <r>
      <t>Vyber si svoj šport je športová akcia zameraná pre deti z Piešťan a širokého okolia. Občianske združenie Happymove v spolupráci so športovými klubmi realizujú aktivitu pre deti a rodičov. Cieľom je prezentácia klubov, nábor detí do športových klubov.  Sprievodnými akciami sú interaktívne dielne, ukážky prvej pomoci, hudobná projekcia. Druhý ročník športovej akcie bude opäť spojený so zbierkou</t>
    </r>
    <r>
      <rPr>
        <sz val="9"/>
        <rFont val="Polo"/>
        <charset val="238"/>
      </rPr>
      <t xml:space="preserve"> pre nášho člena, ktorý má znevýhodnenie, navštevuje náš krúžok a snaží sa integrovať medzi zdravé deti. </t>
    </r>
  </si>
  <si>
    <t>Podporené projekty v grantovom programe Energia pre teba 2022</t>
  </si>
  <si>
    <t>Názov podujatia</t>
  </si>
  <si>
    <t>Opis charitatívneho podujatia</t>
  </si>
  <si>
    <t>DGS sprint</t>
  </si>
  <si>
    <t>Od rok 2014 sa pravidelne organizuje charitatívny beh, ktorý je zároveň spojený s verejnou zbierkou. V roku 2022 v Kolárove bežalo spolu 680 bežcov. Od roku 2014 sa vďaka behu podarilo vyzbierať spolu takmer 50 000 EUR, podrobnejšie informácie na https://www.dgsprint.eu/kroniky/.</t>
  </si>
  <si>
    <t>Charitatívny beh pre Viktóriu 3.ročník</t>
  </si>
  <si>
    <t xml:space="preserve">Tretí ročník charitatívneho behu pre Viktóriu sa konal v mestskom parku v Nitre v ranných hodinách. V behu bolo päť súťažných kategórii: muži, ženy, staršie deti, malé deti, beh s kočíkom/invalidným vozíkom. Víťazi na prvých troch miestach sa mohli tešiť aj z hodnotných cien. </t>
  </si>
  <si>
    <t>Vyber si svoj šport</t>
  </si>
  <si>
    <t>Piešťany, HS centrum</t>
  </si>
  <si>
    <t>Vyber si svoj šport – už 3.ročník úspešnej športovej akcie a 18 športových klubov na jednom mieste. Deti od 5-13 rokov si mohli vyskúšať rôzne športy aj netypické. Podujatie slúži aj na prezentáciu športových klubov nábor nových členov. Každý klub ako motiváciu pozýva známu osobnosť daného športu. Celý program je doplnený kreatívnymi dielňami, ukážkami prvej pomoci a kultúrnym programom. Výťažok z tomboly bol určený pre člena klubu APPA, Jakuba K.</t>
  </si>
  <si>
    <t>Postavme Huga na nohy</t>
  </si>
  <si>
    <t>Stodola Ľubianka</t>
  </si>
  <si>
    <t xml:space="preserve">V prírodnom areáli Ľubianka sa 7.9.2022 uskutočnilo charitatívne podujatie, na ktorom vystúpila speváčka Petra Zubčáková, detská skupina FIFO a Vierka a ďalší detskí interpreti. Pre deti boli určené aj viaceré ďalšie atrakcie, maľovanie na tvár, skákací hrad, rozdávala sa cukrová vata... Výťažok z podujatia bude použitý pre Huga K. </t>
  </si>
  <si>
    <t>Charitatívny ples mesta Veľký Meder</t>
  </si>
  <si>
    <t xml:space="preserve">Dňa 10.12.2022 sa konal v miestnom kultúrnom dome vo Veľkom Mederi charitatívny ples pre mladý pár žijúci s telesným postihnutím, ktorý žije spoločenským životom aj napriek tomu, že sú na vozíčku obaja už od detstva. Cieľom organizátorov bolo dostať do povedomia všetkých generácií v našej spoločnosti, aby ľudia žijúci v okolí rovnako prijímali aj ľudí so zdravotným znevýhodnením. </t>
  </si>
  <si>
    <t>Silvestrovský beh Piešťany 2022, 58. ročník</t>
  </si>
  <si>
    <t>Mesto Piešťany, Kúpeľný ostrov</t>
  </si>
  <si>
    <t xml:space="preserve">Silvestrovský beh v Piešťanoch má dlhú a peknú tradíciu, ktorá sa začala v roku 1965. Traja zakladatelia Walter Schwarz, Fero Raška a Tóno Javorka sa inšpirovali legendárnym behom v Sao Paule, a vznikol prvý silvestrovský beh vo vtedajšom Česko-SIovensku. Beh prekonal niekoľko kríz, no vďaka dobrovoľníkom, partnerom a odhodlaniu sa podarila udržať neprerušená séria a tento rok sa pobeží už po 58. krát. Podujatie má podporu mesta Piešťany a spoločnosti Slovenské liečebné kúpele Piešťany, a.s., na ktorej pozemkoch (Kúpeľný ostrov), sa podujatie prevažne uskutoční. Výťažok z podujatia je určený pre Timku H. </t>
  </si>
  <si>
    <t>Predvianočný Swazar</t>
  </si>
  <si>
    <t>Floreát Idea Park</t>
  </si>
  <si>
    <t xml:space="preserve">Nápad začať budovať malú knižnicu vznikol pri pobytovej rehabilitácii detí a dospelých, ktorí trávia s knihou veľa času či už priamo alebo prostredníctvom svojich blízkych. Zároveň spoločne s touto aktivitou zaviesť tradíciu Predvianočného Swazaru. Tento deň bude zameraný na bazárik detského oblečenia, bazár a výmenu knižiek s Vianočným prianím, stretnutie s autormi spojený s krátkym kultúrnym programom pre deti/dospelých a s dobročinnou zbierkou pre konkrétneho člena OZ APPA. Súčasťou tohto dňa bude predovšetkým Vianočná atmosféra, motivácia k čítaniu, udržanie vzťahu k papierovej forme knihy, smerovanie detí vedieť podeliť sa s ľuďmi v ťažšej životnej situácii a v súvislosti s bazárom zameranie sa na recykláciu a lepšie životné prostredie. Podujatie sa uskutočnilo 29.11.2022, vystúpil Braňo Jobus a súčasťou programu bola aj krátka beseda s Alenou Kánovou, paraolympijskou reprezentantkou. Výťažok charitatívnej tomboly bol určený pre Andrejku P. </t>
  </si>
  <si>
    <t>Mikulášsky charitatívny beh</t>
  </si>
  <si>
    <t>Gabčíkovo, historický Amade park</t>
  </si>
  <si>
    <t xml:space="preserve">Bežecký klub Gabčíkovo zorganizoval 10.12.2022 charitatívny beh, ktorého výťažok bol venovaný na liečbu Lacka F.. Beh sa uskutočnil v miestnom historickom parku v Gabčíkove v krásnom prostredí. Charitatívne podujatie malo odozvu širokej verejnosti. Členovia bežeckého klubu Gabčíkovo sa už v skorých ranných hodinách začali pripravovať na podujatie. Na podujatie sa celkom zaregistrovalo 260 bežcov, medzi ktorými boli aj deti a taktiež aj dospelí. Atrakciou pre deti bol aj Mikuláš, ktorý deťom rozdával mikulášske balíčky. </t>
  </si>
  <si>
    <t>Vianočné remeselné trhy</t>
  </si>
  <si>
    <t>Cífer</t>
  </si>
  <si>
    <t>Ide o vianočné trhy organizované obcou Cífer, pod ktorú spadá miestna časť Jarná, v ktorej žije rodina s dvoma deťmi s Burnside Butlerovým syndrómom, pre ktorú bola realizovaná zbierka ako vianočný darček. Občianske združenie Gocnog, ktoré prišlo s myšlienkou charitatívneho podujatia, práve v Jarnej organizuje všetky kultúrne podujatia a miestne brigády. Na tohtoročných trhoch budú rôzni predajcovia vianočných špecialít a taktiež sprievodný program. Do oboch sfér sa zapojíme a to zabezpečením hudobných skupín, ktoré budú koledovať, ale aj hrať svoju vlastnú tvorbu. Rovnako tiež budeme mať vlastný stánok s občerstvením, typickým pre toto obdobie. V oboch činnostiach budú ľudia môcť finančne podporiť tieto aktivity, či už ľubovoľnou sumou v prípade hudobného programu alebo vopred určenou sumou v prípade občerstvenia. Počas celého podujatia budú naše aktivity so zbierkou vyhlasované a propagované.</t>
  </si>
  <si>
    <t>Charity tattoo art</t>
  </si>
  <si>
    <t xml:space="preserve">V sobotu 10.12.2022 sa v Bratislave uskutočnilo charitatívne podujatie Tattoo Club, počas ktorého sa návštevníci mohli nechať počas celého dňa potetovať v štúdiu Inkfamous za dobrovoľný príspevok. Výťažok bol celý určený pre člena klubu APPA, Samka S.. Súčasťou programu bola tombola s hodnotnými cenami, detský kútik, dražba obrazov - graffiti art, hudobné vystúpenie, občerstvenie. </t>
  </si>
  <si>
    <t>Podporené projekty v grantovom programe Energia pre teba 2023</t>
  </si>
  <si>
    <t>Podporené projekty v grantovom programe Energia pre teba 2024</t>
  </si>
  <si>
    <t>Ružinovský kolotoč</t>
  </si>
  <si>
    <t>DGSprint 2023</t>
  </si>
  <si>
    <t>Charitatívny beh pre Viktóriu 4.ročnik</t>
  </si>
  <si>
    <t>Tvrďák Slovensko</t>
  </si>
  <si>
    <t>Behaj, lebo môžeš!</t>
  </si>
  <si>
    <t>YOUNG RUN</t>
  </si>
  <si>
    <t>Bežíme do cieľa pre Maxa a Alexa</t>
  </si>
  <si>
    <t>Beh za zdravie Zohor</t>
  </si>
  <si>
    <t>Charitatívny beh vo Veľkom Lapáši</t>
  </si>
  <si>
    <t>Komárno</t>
  </si>
  <si>
    <t>Prievidza</t>
  </si>
  <si>
    <t>Zohor</t>
  </si>
  <si>
    <t>Veľký Lapáš</t>
  </si>
  <si>
    <t>Pukanec</t>
  </si>
  <si>
    <t>Termín podujatia</t>
  </si>
  <si>
    <t xml:space="preserve"> 23.07.2023 </t>
  </si>
  <si>
    <t xml:space="preserve">09.-10.09.2023 </t>
  </si>
  <si>
    <t>MSR v OB v šprinte, SRJ v OB na stredných tratiach, Veľká cena Štiavnických vrchov</t>
  </si>
  <si>
    <t xml:space="preserve">5. kolo Detskej Tour Petra Sagana </t>
  </si>
  <si>
    <t>Beh pre Katku</t>
  </si>
  <si>
    <t>Beh pre život na kolesách</t>
  </si>
  <si>
    <t>Beh za zdravie</t>
  </si>
  <si>
    <t>Záhorská Bystrica</t>
  </si>
  <si>
    <t>Beháme srdcom</t>
  </si>
  <si>
    <t>Bezovec maratón BM4</t>
  </si>
  <si>
    <t>Karpatyrun</t>
  </si>
  <si>
    <t>ŠKODA MTB cyklomaratón Topoľčianky</t>
  </si>
  <si>
    <t>S dvoma spartanmi za snami</t>
  </si>
  <si>
    <t>Zelená voda, Most pri Bratislave</t>
  </si>
  <si>
    <t>Bezovec Nová Lehota</t>
  </si>
  <si>
    <t>Topoľčianky</t>
  </si>
  <si>
    <t>Most pri Bratislave</t>
  </si>
  <si>
    <t>Charitatívna stíhačka pre Viki</t>
  </si>
  <si>
    <t>Zelená Voda, Most pri Bratislave</t>
  </si>
  <si>
    <t>Beh Čakanským Chotárom</t>
  </si>
  <si>
    <t>Obec Čaka - miestny amfiteáter</t>
  </si>
  <si>
    <t>Beh za zdravie Záhorská Bystrica</t>
  </si>
  <si>
    <t>Open Air Run</t>
  </si>
  <si>
    <t>Termálne kúpalisko Nové Zámky</t>
  </si>
  <si>
    <t>Beháme srdcom v Rovinke</t>
  </si>
  <si>
    <t>Rovinka</t>
  </si>
  <si>
    <t>Krokovačka pre Joža</t>
  </si>
  <si>
    <t xml:space="preserve"> Blatné</t>
  </si>
  <si>
    <t>Bratislava - Park Ostredky</t>
  </si>
  <si>
    <t>Oktobefest Run Nitra 2025: Charitatívny beh</t>
  </si>
  <si>
    <t>Beh okolím obce Dolné Obdokovce</t>
  </si>
  <si>
    <t>Dolné Obdokovce</t>
  </si>
  <si>
    <t>CHARITY RUN 2025 - Spoznaj Trebišov behom</t>
  </si>
  <si>
    <t>Trebišov - hlavné námestie / CENTRUM MESTA</t>
  </si>
  <si>
    <t>24 le Run - Memoriál Františka Kobularčíka</t>
  </si>
  <si>
    <t>Oddychová zóna pri futbalovom ihrisku Stropkov-Bokša</t>
  </si>
  <si>
    <t>13.6. - 14.6.2025</t>
  </si>
  <si>
    <t>Beháme, bicyklujeme a pomáhame pohybom</t>
  </si>
  <si>
    <t>Memoriál Jána Stilla 2025</t>
  </si>
  <si>
    <t>Nová Lesná</t>
  </si>
  <si>
    <t>Beh do kopca na Kráľovu studňu</t>
  </si>
  <si>
    <t>Obec Lenartov</t>
  </si>
  <si>
    <t>Forbaský BEH POMOCI</t>
  </si>
  <si>
    <t>Forbasy, okres Stará Ľubovňa</t>
  </si>
  <si>
    <t>Z Ľubotína na hrad Plaveč</t>
  </si>
  <si>
    <t>Ľubotín</t>
  </si>
  <si>
    <t>Nordic Walking World Cup 2025</t>
  </si>
  <si>
    <t>Štrbské Pleso</t>
  </si>
  <si>
    <t>T1 Ring Kross</t>
  </si>
  <si>
    <t>Vechec, okr. Vranov nad Topľou</t>
  </si>
  <si>
    <t>Poľančanská 5</t>
  </si>
  <si>
    <t xml:space="preserve">areál Centrum voľného času Kežmarok, </t>
  </si>
  <si>
    <t xml:space="preserve">Sečovská Polianka </t>
  </si>
  <si>
    <t>Podporené projekty v grantovom programe Energia pre teba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</si>
</sst>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 [$€-1]_-;\-* #,##0\ [$€-1]_-;_-* &quot;-&quot;??\ [$€-1]_-;_-@_-"/>
    <numFmt numFmtId="165" formatCode="#,##0.00\ &quot;€&quot;"/>
  </numFmts>
  <fonts count="16" x14ac:knownFonts="1">
    <font>
      <sz val="11"/>
      <color theme="1"/>
      <name val="Calibri"/>
      <family val="2"/>
      <charset val="238"/>
      <scheme val="minor"/>
    </font>
    <font>
      <b/>
      <sz val="11"/>
      <color theme="1"/>
      <name val="Calibri"/>
      <family val="2"/>
      <charset val="238"/>
      <scheme val="minor"/>
    </font>
    <font>
      <b/>
      <sz val="10"/>
      <color theme="0"/>
      <name val="Calibri"/>
      <charset val="238"/>
      <scheme val="minor"/>
    </font>
    <font>
      <sz val="10"/>
      <color theme="1"/>
      <name val="Calibri"/>
      <charset val="238"/>
      <scheme val="minor"/>
    </font>
    <font>
      <b/>
      <sz val="10"/>
      <color theme="0"/>
      <name val="Polo"/>
      <charset val="238"/>
    </font>
    <font>
      <sz val="10"/>
      <color theme="1"/>
      <name val="Polo"/>
      <charset val="238"/>
    </font>
    <font>
      <b/>
      <sz val="10"/>
      <color rgb="FFFF0000"/>
      <name val="Polo"/>
      <charset val="238"/>
    </font>
    <font>
      <sz val="9"/>
      <color theme="1"/>
      <name val="Polo"/>
      <charset val="238"/>
    </font>
    <font>
      <b/>
      <sz val="10"/>
      <color theme="1"/>
      <name val="Polo"/>
      <charset val="238"/>
    </font>
    <font>
      <sz val="9"/>
      <color theme="1"/>
      <name val="Calibri"/>
      <family val="2"/>
      <charset val="238"/>
      <scheme val="minor"/>
    </font>
    <font>
      <sz val="9"/>
      <name val="Polo"/>
      <charset val="238"/>
    </font>
    <font>
      <b/>
      <sz val="10"/>
      <name val="Polo"/>
      <charset val="238"/>
    </font>
    <font>
      <b/>
      <sz val="11"/>
      <color theme="0"/>
      <name val="Polo"/>
      <charset val="238"/>
    </font>
    <font>
      <sz val="11"/>
      <color theme="1"/>
      <name val="Polo"/>
      <charset val="238"/>
    </font>
    <font>
      <sz val="10"/>
      <color theme="1"/>
      <name val="Calibri"/>
      <family val="2"/>
      <charset val="238"/>
      <scheme val="minor"/>
    </font>
    <font>
      <b/>
      <sz val="11"/>
      <color theme="0"/>
      <name val="Calibri"/>
      <family val="2"/>
      <charset val="238"/>
      <scheme val="minor"/>
    </font>
  </fonts>
  <fills count="5">
    <fill>
      <patternFill patternType="none"/>
    </fill>
    <fill>
      <patternFill patternType="gray125"/>
    </fill>
    <fill>
      <patternFill patternType="solid">
        <fgColor rgb="FFF21C0A"/>
        <bgColor indexed="64"/>
      </patternFill>
    </fill>
    <fill>
      <patternFill patternType="solid">
        <fgColor rgb="FFFF0000"/>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37">
    <xf numFmtId="0" fontId="0" fillId="0" borderId="0" xfId="0"/>
    <xf numFmtId="0" fontId="2" fillId="2" borderId="1" xfId="0" applyFont="1" applyFill="1" applyBorder="1" applyAlignment="1">
      <alignment horizontal="left" vertical="top" wrapText="1"/>
    </xf>
    <xf numFmtId="164" fontId="2" fillId="2" borderId="1" xfId="0" applyNumberFormat="1" applyFont="1" applyFill="1" applyBorder="1" applyAlignment="1">
      <alignment horizontal="left" vertical="top" wrapText="1"/>
    </xf>
    <xf numFmtId="0" fontId="3" fillId="0" borderId="1" xfId="0" applyFont="1" applyBorder="1" applyAlignment="1">
      <alignment horizontal="left" vertical="top" wrapText="1"/>
    </xf>
    <xf numFmtId="164" fontId="3" fillId="0" borderId="1" xfId="0" applyNumberFormat="1" applyFont="1" applyBorder="1" applyAlignment="1">
      <alignment horizontal="left" vertical="top" wrapText="1"/>
    </xf>
    <xf numFmtId="164" fontId="1" fillId="0" borderId="0" xfId="0" applyNumberFormat="1" applyFont="1"/>
    <xf numFmtId="0" fontId="5" fillId="0" borderId="0" xfId="0" applyFont="1" applyAlignment="1">
      <alignment vertical="center"/>
    </xf>
    <xf numFmtId="0" fontId="4" fillId="3" borderId="1" xfId="0" applyFont="1" applyFill="1" applyBorder="1" applyAlignment="1">
      <alignment vertical="center"/>
    </xf>
    <xf numFmtId="0" fontId="6" fillId="4" borderId="1" xfId="0" applyFont="1" applyFill="1" applyBorder="1" applyAlignment="1">
      <alignment vertical="center"/>
    </xf>
    <xf numFmtId="0" fontId="5" fillId="4" borderId="1" xfId="0" applyFont="1" applyFill="1" applyBorder="1" applyAlignment="1">
      <alignment horizontal="left" vertical="center"/>
    </xf>
    <xf numFmtId="165" fontId="5" fillId="0" borderId="1" xfId="0" applyNumberFormat="1" applyFont="1" applyBorder="1" applyAlignment="1">
      <alignment vertical="center"/>
    </xf>
    <xf numFmtId="0" fontId="7" fillId="0" borderId="1" xfId="0" applyFont="1" applyBorder="1" applyAlignment="1">
      <alignment vertical="center" wrapText="1"/>
    </xf>
    <xf numFmtId="0" fontId="5" fillId="4" borderId="1" xfId="0" applyFont="1" applyFill="1" applyBorder="1" applyAlignment="1">
      <alignment horizontal="left" vertical="center" wrapText="1"/>
    </xf>
    <xf numFmtId="0" fontId="6" fillId="4" borderId="1" xfId="0" applyFont="1" applyFill="1" applyBorder="1" applyAlignment="1">
      <alignment horizontal="left" vertical="center"/>
    </xf>
    <xf numFmtId="0" fontId="5" fillId="4" borderId="1" xfId="0" applyFont="1" applyFill="1" applyBorder="1" applyAlignment="1">
      <alignment vertical="center" wrapText="1"/>
    </xf>
    <xf numFmtId="0" fontId="5" fillId="4" borderId="1" xfId="0" applyFont="1" applyFill="1" applyBorder="1" applyAlignment="1">
      <alignment vertical="center"/>
    </xf>
    <xf numFmtId="0" fontId="6" fillId="0" borderId="1" xfId="0" applyFont="1" applyBorder="1" applyAlignment="1">
      <alignment vertical="center"/>
    </xf>
    <xf numFmtId="0" fontId="5" fillId="0" borderId="1" xfId="0" applyFont="1" applyBorder="1" applyAlignment="1">
      <alignment horizontal="left" vertical="center"/>
    </xf>
    <xf numFmtId="165" fontId="8" fillId="0" borderId="0" xfId="0" applyNumberFormat="1" applyFont="1" applyAlignment="1">
      <alignment vertical="center"/>
    </xf>
    <xf numFmtId="0" fontId="9" fillId="0" borderId="1" xfId="0" applyFont="1" applyBorder="1" applyAlignment="1">
      <alignment vertical="center" wrapText="1"/>
    </xf>
    <xf numFmtId="0" fontId="6" fillId="4" borderId="1" xfId="0" applyFont="1" applyFill="1" applyBorder="1" applyAlignment="1">
      <alignment vertical="center" wrapText="1"/>
    </xf>
    <xf numFmtId="165" fontId="0" fillId="0" borderId="0" xfId="0" applyNumberFormat="1"/>
    <xf numFmtId="0" fontId="4" fillId="3" borderId="1" xfId="0" applyFont="1" applyFill="1" applyBorder="1" applyAlignment="1">
      <alignment vertical="center" wrapText="1"/>
    </xf>
    <xf numFmtId="0" fontId="11" fillId="4" borderId="1" xfId="0" applyFont="1" applyFill="1" applyBorder="1" applyAlignment="1">
      <alignment vertical="center" wrapText="1"/>
    </xf>
    <xf numFmtId="14" fontId="5" fillId="4" borderId="1" xfId="0" applyNumberFormat="1" applyFont="1" applyFill="1" applyBorder="1" applyAlignment="1">
      <alignment horizontal="left" vertical="center" wrapText="1"/>
    </xf>
    <xf numFmtId="14" fontId="5" fillId="4" borderId="1" xfId="0" applyNumberFormat="1" applyFont="1" applyFill="1" applyBorder="1" applyAlignment="1">
      <alignment horizontal="center" vertical="center"/>
    </xf>
    <xf numFmtId="14" fontId="5"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14" fillId="0" borderId="0" xfId="0" applyFont="1"/>
    <xf numFmtId="0" fontId="5" fillId="4" borderId="1" xfId="0" applyFont="1" applyFill="1" applyBorder="1" applyAlignment="1">
      <alignment horizontal="center" vertical="center" wrapText="1"/>
    </xf>
    <xf numFmtId="165" fontId="5" fillId="0" borderId="0" xfId="0" applyNumberFormat="1" applyFont="1"/>
    <xf numFmtId="165" fontId="13" fillId="0" borderId="0" xfId="0" applyNumberFormat="1" applyFont="1"/>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5" fillId="2" borderId="1" xfId="0" applyFont="1" applyFill="1" applyBorder="1" applyAlignment="1">
      <alignment horizontal="center" vertical="center"/>
    </xf>
    <xf numFmtId="0" fontId="0" fillId="0" borderId="0" xfId="0" applyAlignment="1">
      <alignment wrapText="1"/>
    </xf>
    <xf numFmtId="165" fontId="1" fillId="0" borderId="0" xfId="0" applyNumberFormat="1" applyFont="1"/>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8D042-4545-47BA-BEB2-4C250D6F07EB}">
  <dimension ref="A1:D23"/>
  <sheetViews>
    <sheetView tabSelected="1" workbookViewId="0">
      <selection activeCell="G3" sqref="G3"/>
    </sheetView>
  </sheetViews>
  <sheetFormatPr defaultRowHeight="14.5" x14ac:dyDescent="0.35"/>
  <cols>
    <col min="1" max="1" width="25.81640625" customWidth="1"/>
    <col min="2" max="2" width="18.453125" style="35" customWidth="1"/>
    <col min="3" max="3" width="12.81640625" customWidth="1"/>
    <col min="4" max="4" width="15.1796875" customWidth="1"/>
  </cols>
  <sheetData>
    <row r="1" spans="1:4" ht="15.5" x14ac:dyDescent="0.35">
      <c r="A1" s="32" t="s">
        <v>242</v>
      </c>
      <c r="B1" s="33"/>
      <c r="C1" s="33"/>
      <c r="D1" s="33"/>
    </row>
    <row r="2" spans="1:4" ht="28" x14ac:dyDescent="0.35">
      <c r="A2" s="7" t="s">
        <v>144</v>
      </c>
      <c r="B2" s="22" t="s">
        <v>1</v>
      </c>
      <c r="C2" s="22" t="s">
        <v>188</v>
      </c>
      <c r="D2" s="7" t="s">
        <v>3</v>
      </c>
    </row>
    <row r="3" spans="1:4" ht="28" x14ac:dyDescent="0.35">
      <c r="A3" s="23" t="s">
        <v>206</v>
      </c>
      <c r="B3" s="12" t="s">
        <v>207</v>
      </c>
      <c r="C3" s="24">
        <v>45787</v>
      </c>
      <c r="D3" s="10">
        <v>1000</v>
      </c>
    </row>
    <row r="4" spans="1:4" ht="28" x14ac:dyDescent="0.35">
      <c r="A4" s="23" t="s">
        <v>208</v>
      </c>
      <c r="B4" s="12" t="s">
        <v>209</v>
      </c>
      <c r="C4" s="24">
        <v>45829</v>
      </c>
      <c r="D4" s="10">
        <v>1000</v>
      </c>
    </row>
    <row r="5" spans="1:4" ht="28" x14ac:dyDescent="0.35">
      <c r="A5" s="23" t="s">
        <v>210</v>
      </c>
      <c r="B5" s="12" t="s">
        <v>196</v>
      </c>
      <c r="C5" s="24">
        <v>45836</v>
      </c>
      <c r="D5" s="10">
        <v>1000</v>
      </c>
    </row>
    <row r="6" spans="1:4" ht="28" x14ac:dyDescent="0.35">
      <c r="A6" s="23" t="s">
        <v>211</v>
      </c>
      <c r="B6" s="12" t="s">
        <v>212</v>
      </c>
      <c r="C6" s="24">
        <v>45836</v>
      </c>
      <c r="D6" s="10">
        <v>1000</v>
      </c>
    </row>
    <row r="7" spans="1:4" x14ac:dyDescent="0.35">
      <c r="A7" s="23" t="s">
        <v>213</v>
      </c>
      <c r="B7" s="12" t="s">
        <v>214</v>
      </c>
      <c r="C7" s="24">
        <v>45850</v>
      </c>
      <c r="D7" s="10">
        <v>1000</v>
      </c>
    </row>
    <row r="8" spans="1:4" x14ac:dyDescent="0.35">
      <c r="A8" s="23" t="s">
        <v>215</v>
      </c>
      <c r="B8" s="12" t="s">
        <v>216</v>
      </c>
      <c r="C8" s="24">
        <v>45885</v>
      </c>
      <c r="D8" s="10">
        <v>1000</v>
      </c>
    </row>
    <row r="9" spans="1:4" x14ac:dyDescent="0.35">
      <c r="A9" s="23" t="s">
        <v>181</v>
      </c>
      <c r="B9" s="12" t="s">
        <v>185</v>
      </c>
      <c r="C9" s="24">
        <v>45913</v>
      </c>
      <c r="D9" s="10">
        <v>1000</v>
      </c>
    </row>
    <row r="10" spans="1:4" ht="28" x14ac:dyDescent="0.35">
      <c r="A10" s="23" t="s">
        <v>174</v>
      </c>
      <c r="B10" s="12" t="s">
        <v>217</v>
      </c>
      <c r="C10" s="24">
        <v>45913</v>
      </c>
      <c r="D10" s="10">
        <v>1000</v>
      </c>
    </row>
    <row r="11" spans="1:4" ht="28" x14ac:dyDescent="0.35">
      <c r="A11" s="23" t="s">
        <v>218</v>
      </c>
      <c r="B11" s="12" t="s">
        <v>51</v>
      </c>
      <c r="C11" s="24">
        <v>45920</v>
      </c>
      <c r="D11" s="10">
        <v>1000</v>
      </c>
    </row>
    <row r="12" spans="1:4" ht="28" x14ac:dyDescent="0.35">
      <c r="A12" s="23" t="s">
        <v>219</v>
      </c>
      <c r="B12" s="12" t="s">
        <v>220</v>
      </c>
      <c r="C12" s="24">
        <v>45990</v>
      </c>
      <c r="D12" s="10">
        <v>1000</v>
      </c>
    </row>
    <row r="13" spans="1:4" ht="42" x14ac:dyDescent="0.35">
      <c r="A13" s="23" t="s">
        <v>221</v>
      </c>
      <c r="B13" s="12" t="s">
        <v>222</v>
      </c>
      <c r="C13" s="24">
        <v>45809</v>
      </c>
      <c r="D13" s="10">
        <v>1000</v>
      </c>
    </row>
    <row r="14" spans="1:4" ht="45" customHeight="1" x14ac:dyDescent="0.35">
      <c r="A14" s="23" t="s">
        <v>223</v>
      </c>
      <c r="B14" s="12" t="s">
        <v>224</v>
      </c>
      <c r="C14" s="24" t="s">
        <v>225</v>
      </c>
      <c r="D14" s="10">
        <v>1000</v>
      </c>
    </row>
    <row r="15" spans="1:4" ht="34.5" customHeight="1" x14ac:dyDescent="0.35">
      <c r="A15" s="23" t="s">
        <v>226</v>
      </c>
      <c r="B15" s="12" t="s">
        <v>240</v>
      </c>
      <c r="C15" s="24">
        <v>45823</v>
      </c>
      <c r="D15" s="10">
        <v>1000</v>
      </c>
    </row>
    <row r="16" spans="1:4" x14ac:dyDescent="0.35">
      <c r="A16" s="23" t="s">
        <v>227</v>
      </c>
      <c r="B16" s="12" t="s">
        <v>228</v>
      </c>
      <c r="C16" s="24">
        <v>45857</v>
      </c>
      <c r="D16" s="10">
        <v>1000</v>
      </c>
    </row>
    <row r="17" spans="1:4" ht="28" x14ac:dyDescent="0.35">
      <c r="A17" s="23" t="s">
        <v>229</v>
      </c>
      <c r="B17" s="12" t="s">
        <v>230</v>
      </c>
      <c r="C17" s="24">
        <v>45879</v>
      </c>
      <c r="D17" s="10">
        <v>1000</v>
      </c>
    </row>
    <row r="18" spans="1:4" ht="28" x14ac:dyDescent="0.35">
      <c r="A18" s="23" t="s">
        <v>231</v>
      </c>
      <c r="B18" s="12" t="s">
        <v>232</v>
      </c>
      <c r="C18" s="24">
        <v>45899</v>
      </c>
      <c r="D18" s="10">
        <v>1000</v>
      </c>
    </row>
    <row r="19" spans="1:4" x14ac:dyDescent="0.35">
      <c r="A19" s="23" t="s">
        <v>233</v>
      </c>
      <c r="B19" s="12" t="s">
        <v>234</v>
      </c>
      <c r="C19" s="24">
        <v>45905</v>
      </c>
      <c r="D19" s="10">
        <v>1000</v>
      </c>
    </row>
    <row r="20" spans="1:4" x14ac:dyDescent="0.35">
      <c r="A20" s="23" t="s">
        <v>235</v>
      </c>
      <c r="B20" s="12" t="s">
        <v>236</v>
      </c>
      <c r="C20" s="24">
        <v>45913</v>
      </c>
      <c r="D20" s="10">
        <v>1000</v>
      </c>
    </row>
    <row r="21" spans="1:4" ht="28" x14ac:dyDescent="0.35">
      <c r="A21" s="23" t="s">
        <v>237</v>
      </c>
      <c r="B21" s="12" t="s">
        <v>238</v>
      </c>
      <c r="C21" s="24">
        <v>45956</v>
      </c>
      <c r="D21" s="10">
        <v>1000</v>
      </c>
    </row>
    <row r="22" spans="1:4" x14ac:dyDescent="0.35">
      <c r="A22" s="23" t="s">
        <v>239</v>
      </c>
      <c r="B22" s="12" t="s">
        <v>241</v>
      </c>
      <c r="C22" s="24">
        <v>46349</v>
      </c>
      <c r="D22" s="10">
        <v>1000</v>
      </c>
    </row>
    <row r="23" spans="1:4" x14ac:dyDescent="0.35">
      <c r="D23" s="36">
        <f>SUM(D3:D22)</f>
        <v>20000</v>
      </c>
    </row>
  </sheetData>
  <mergeCells count="1">
    <mergeCell ref="A1:D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A802A-9EB4-4F8C-81D6-2DCE86BB591B}">
  <dimension ref="A1:D13"/>
  <sheetViews>
    <sheetView workbookViewId="0">
      <pane ySplit="2" topLeftCell="A3" activePane="bottomLeft" state="frozen"/>
      <selection pane="bottomLeft" activeCell="D12" sqref="A3:D12"/>
    </sheetView>
  </sheetViews>
  <sheetFormatPr defaultRowHeight="14.5" x14ac:dyDescent="0.35"/>
  <cols>
    <col min="1" max="1" width="25.81640625" customWidth="1"/>
    <col min="2" max="2" width="18.453125" customWidth="1"/>
    <col min="3" max="3" width="12.81640625" customWidth="1"/>
    <col min="4" max="4" width="15.1796875" customWidth="1"/>
  </cols>
  <sheetData>
    <row r="1" spans="1:4" ht="15.5" x14ac:dyDescent="0.35">
      <c r="A1" s="32" t="s">
        <v>173</v>
      </c>
      <c r="B1" s="33"/>
      <c r="C1" s="33"/>
      <c r="D1" s="33"/>
    </row>
    <row r="2" spans="1:4" ht="28" x14ac:dyDescent="0.35">
      <c r="A2" s="7" t="s">
        <v>144</v>
      </c>
      <c r="B2" s="22" t="s">
        <v>1</v>
      </c>
      <c r="C2" s="22" t="s">
        <v>188</v>
      </c>
      <c r="D2" s="7" t="s">
        <v>3</v>
      </c>
    </row>
    <row r="3" spans="1:4" ht="28" x14ac:dyDescent="0.35">
      <c r="A3" s="23" t="s">
        <v>192</v>
      </c>
      <c r="B3" s="9" t="s">
        <v>51</v>
      </c>
      <c r="C3" s="24">
        <v>45535</v>
      </c>
      <c r="D3" s="10">
        <v>1000</v>
      </c>
    </row>
    <row r="4" spans="1:4" x14ac:dyDescent="0.35">
      <c r="A4" s="23" t="s">
        <v>193</v>
      </c>
      <c r="B4" s="9" t="s">
        <v>186</v>
      </c>
      <c r="C4" s="24">
        <v>45549</v>
      </c>
      <c r="D4" s="10">
        <v>1000</v>
      </c>
    </row>
    <row r="5" spans="1:4" x14ac:dyDescent="0.35">
      <c r="A5" s="23" t="s">
        <v>194</v>
      </c>
      <c r="B5" s="9" t="s">
        <v>205</v>
      </c>
      <c r="C5" s="24">
        <v>45584</v>
      </c>
      <c r="D5" s="10">
        <v>1000</v>
      </c>
    </row>
    <row r="6" spans="1:4" x14ac:dyDescent="0.35">
      <c r="A6" s="23" t="s">
        <v>195</v>
      </c>
      <c r="B6" s="12" t="s">
        <v>196</v>
      </c>
      <c r="C6" s="24">
        <v>45472</v>
      </c>
      <c r="D6" s="10">
        <v>1000</v>
      </c>
    </row>
    <row r="7" spans="1:4" ht="28" x14ac:dyDescent="0.35">
      <c r="A7" s="23" t="s">
        <v>197</v>
      </c>
      <c r="B7" s="12" t="s">
        <v>202</v>
      </c>
      <c r="C7" s="24">
        <v>45423</v>
      </c>
      <c r="D7" s="10">
        <v>1000</v>
      </c>
    </row>
    <row r="8" spans="1:4" x14ac:dyDescent="0.35">
      <c r="A8" s="23" t="s">
        <v>198</v>
      </c>
      <c r="B8" s="9" t="s">
        <v>203</v>
      </c>
      <c r="C8" s="24">
        <v>45436</v>
      </c>
      <c r="D8" s="10">
        <v>1000</v>
      </c>
    </row>
    <row r="9" spans="1:4" x14ac:dyDescent="0.35">
      <c r="A9" s="23" t="s">
        <v>199</v>
      </c>
      <c r="B9" s="12" t="s">
        <v>22</v>
      </c>
      <c r="C9" s="24">
        <v>45570</v>
      </c>
      <c r="D9" s="10">
        <v>1000</v>
      </c>
    </row>
    <row r="10" spans="1:4" x14ac:dyDescent="0.35">
      <c r="A10" s="23" t="s">
        <v>174</v>
      </c>
      <c r="B10" s="9" t="s">
        <v>22</v>
      </c>
      <c r="C10" s="24">
        <v>45542</v>
      </c>
      <c r="D10" s="10">
        <v>1000</v>
      </c>
    </row>
    <row r="11" spans="1:4" x14ac:dyDescent="0.35">
      <c r="A11" s="23" t="s">
        <v>201</v>
      </c>
      <c r="B11" s="9" t="s">
        <v>183</v>
      </c>
      <c r="C11" s="24">
        <v>45451</v>
      </c>
      <c r="D11" s="10">
        <v>1000</v>
      </c>
    </row>
    <row r="12" spans="1:4" ht="28" x14ac:dyDescent="0.35">
      <c r="A12" s="23" t="s">
        <v>200</v>
      </c>
      <c r="B12" s="9" t="s">
        <v>204</v>
      </c>
      <c r="C12" s="24">
        <v>45533</v>
      </c>
      <c r="D12" s="10">
        <v>1000</v>
      </c>
    </row>
    <row r="13" spans="1:4" ht="15.5" x14ac:dyDescent="0.45">
      <c r="D13" s="31">
        <f>SUM(D3:D12)</f>
        <v>10000</v>
      </c>
    </row>
  </sheetData>
  <mergeCells count="1">
    <mergeCell ref="A1:D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B5D93-1625-4773-8FF5-F1D61836FE85}">
  <dimension ref="A1:D13"/>
  <sheetViews>
    <sheetView workbookViewId="0">
      <pane ySplit="2" topLeftCell="A3" activePane="bottomLeft" state="frozen"/>
      <selection pane="bottomLeft" sqref="A1:D1"/>
    </sheetView>
  </sheetViews>
  <sheetFormatPr defaultColWidth="9.1796875" defaultRowHeight="13" x14ac:dyDescent="0.3"/>
  <cols>
    <col min="1" max="1" width="25.81640625" style="28" customWidth="1"/>
    <col min="2" max="2" width="18.453125" style="28" customWidth="1"/>
    <col min="3" max="3" width="12.81640625" style="28" customWidth="1"/>
    <col min="4" max="4" width="18.1796875" style="28" customWidth="1"/>
    <col min="5" max="16384" width="9.1796875" style="28"/>
  </cols>
  <sheetData>
    <row r="1" spans="1:4" ht="15.5" x14ac:dyDescent="0.3">
      <c r="A1" s="32" t="s">
        <v>172</v>
      </c>
      <c r="B1" s="33"/>
      <c r="C1" s="33"/>
      <c r="D1" s="33"/>
    </row>
    <row r="2" spans="1:4" ht="28" x14ac:dyDescent="0.3">
      <c r="A2" s="7" t="s">
        <v>144</v>
      </c>
      <c r="B2" s="22" t="s">
        <v>1</v>
      </c>
      <c r="C2" s="22" t="s">
        <v>188</v>
      </c>
      <c r="D2" s="7" t="s">
        <v>3</v>
      </c>
    </row>
    <row r="3" spans="1:4" ht="14" x14ac:dyDescent="0.3">
      <c r="A3" s="23" t="s">
        <v>174</v>
      </c>
      <c r="B3" s="27" t="s">
        <v>22</v>
      </c>
      <c r="C3" s="25">
        <v>45185</v>
      </c>
      <c r="D3" s="10">
        <v>1000</v>
      </c>
    </row>
    <row r="4" spans="1:4" ht="14" x14ac:dyDescent="0.3">
      <c r="A4" s="23" t="s">
        <v>175</v>
      </c>
      <c r="B4" s="27" t="s">
        <v>183</v>
      </c>
      <c r="C4" s="25">
        <v>45073</v>
      </c>
      <c r="D4" s="10">
        <v>1000</v>
      </c>
    </row>
    <row r="5" spans="1:4" ht="28" x14ac:dyDescent="0.3">
      <c r="A5" s="23" t="s">
        <v>176</v>
      </c>
      <c r="B5" s="27" t="s">
        <v>51</v>
      </c>
      <c r="C5" s="25">
        <v>45164</v>
      </c>
      <c r="D5" s="10">
        <v>1000</v>
      </c>
    </row>
    <row r="6" spans="1:4" ht="14" x14ac:dyDescent="0.3">
      <c r="A6" s="23" t="s">
        <v>177</v>
      </c>
      <c r="B6" s="29" t="s">
        <v>22</v>
      </c>
      <c r="C6" s="26">
        <v>45095</v>
      </c>
      <c r="D6" s="10">
        <v>1000</v>
      </c>
    </row>
    <row r="7" spans="1:4" ht="14" x14ac:dyDescent="0.3">
      <c r="A7" s="23" t="s">
        <v>178</v>
      </c>
      <c r="B7" s="27" t="s">
        <v>44</v>
      </c>
      <c r="C7" s="25">
        <v>45080</v>
      </c>
      <c r="D7" s="10">
        <v>1000</v>
      </c>
    </row>
    <row r="8" spans="1:4" ht="14" x14ac:dyDescent="0.3">
      <c r="A8" s="23" t="s">
        <v>179</v>
      </c>
      <c r="B8" s="27" t="s">
        <v>184</v>
      </c>
      <c r="C8" s="27" t="s">
        <v>189</v>
      </c>
      <c r="D8" s="10">
        <v>1000</v>
      </c>
    </row>
    <row r="9" spans="1:4" ht="28" x14ac:dyDescent="0.3">
      <c r="A9" s="23" t="s">
        <v>180</v>
      </c>
      <c r="B9" s="29" t="s">
        <v>22</v>
      </c>
      <c r="C9" s="26">
        <v>45206</v>
      </c>
      <c r="D9" s="10">
        <v>1000</v>
      </c>
    </row>
    <row r="10" spans="1:4" ht="14" x14ac:dyDescent="0.3">
      <c r="A10" s="23" t="s">
        <v>181</v>
      </c>
      <c r="B10" s="27" t="s">
        <v>185</v>
      </c>
      <c r="C10" s="25">
        <v>45115</v>
      </c>
      <c r="D10" s="10">
        <v>1000</v>
      </c>
    </row>
    <row r="11" spans="1:4" ht="28" x14ac:dyDescent="0.3">
      <c r="A11" s="23" t="s">
        <v>182</v>
      </c>
      <c r="B11" s="27" t="s">
        <v>186</v>
      </c>
      <c r="C11" s="25">
        <v>45164</v>
      </c>
      <c r="D11" s="10">
        <v>1000</v>
      </c>
    </row>
    <row r="12" spans="1:4" ht="42" x14ac:dyDescent="0.3">
      <c r="A12" s="23" t="s">
        <v>191</v>
      </c>
      <c r="B12" s="27" t="s">
        <v>187</v>
      </c>
      <c r="C12" s="27" t="s">
        <v>190</v>
      </c>
      <c r="D12" s="10">
        <v>1000</v>
      </c>
    </row>
    <row r="13" spans="1:4" ht="14" x14ac:dyDescent="0.4">
      <c r="D13" s="30">
        <f>SUM(D3:D12)</f>
        <v>10000</v>
      </c>
    </row>
  </sheetData>
  <mergeCells count="1">
    <mergeCell ref="A1:D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35C27-2524-4B46-82D9-89AE4ED5321F}">
  <dimension ref="A1:D13"/>
  <sheetViews>
    <sheetView workbookViewId="0">
      <pane ySplit="2" topLeftCell="A3" activePane="bottomLeft" state="frozen"/>
      <selection pane="bottomLeft" sqref="A1:D1"/>
    </sheetView>
  </sheetViews>
  <sheetFormatPr defaultRowHeight="14.5" x14ac:dyDescent="0.35"/>
  <cols>
    <col min="1" max="1" width="25.81640625" customWidth="1"/>
    <col min="2" max="2" width="18.453125" customWidth="1"/>
    <col min="3" max="3" width="12.81640625" customWidth="1"/>
    <col min="4" max="4" width="42.81640625" customWidth="1"/>
  </cols>
  <sheetData>
    <row r="1" spans="1:4" ht="15.5" x14ac:dyDescent="0.35">
      <c r="A1" s="32" t="s">
        <v>143</v>
      </c>
      <c r="B1" s="33"/>
      <c r="C1" s="33"/>
      <c r="D1" s="33"/>
    </row>
    <row r="2" spans="1:4" ht="28" x14ac:dyDescent="0.35">
      <c r="A2" s="7" t="s">
        <v>144</v>
      </c>
      <c r="B2" s="22" t="s">
        <v>1</v>
      </c>
      <c r="C2" s="7" t="s">
        <v>3</v>
      </c>
      <c r="D2" s="7" t="s">
        <v>145</v>
      </c>
    </row>
    <row r="3" spans="1:4" ht="75" x14ac:dyDescent="0.35">
      <c r="A3" s="23" t="s">
        <v>146</v>
      </c>
      <c r="B3" s="9" t="s">
        <v>26</v>
      </c>
      <c r="C3" s="10">
        <v>1000</v>
      </c>
      <c r="D3" s="11" t="s">
        <v>147</v>
      </c>
    </row>
    <row r="4" spans="1:4" ht="62.5" x14ac:dyDescent="0.35">
      <c r="A4" s="23" t="s">
        <v>148</v>
      </c>
      <c r="B4" s="9" t="s">
        <v>102</v>
      </c>
      <c r="C4" s="10">
        <v>1000</v>
      </c>
      <c r="D4" s="11" t="s">
        <v>149</v>
      </c>
    </row>
    <row r="5" spans="1:4" ht="100" x14ac:dyDescent="0.35">
      <c r="A5" s="23" t="s">
        <v>150</v>
      </c>
      <c r="B5" s="9" t="s">
        <v>151</v>
      </c>
      <c r="C5" s="10">
        <v>1000</v>
      </c>
      <c r="D5" s="11" t="s">
        <v>152</v>
      </c>
    </row>
    <row r="6" spans="1:4" ht="75" x14ac:dyDescent="0.35">
      <c r="A6" s="23" t="s">
        <v>153</v>
      </c>
      <c r="B6" s="12" t="s">
        <v>154</v>
      </c>
      <c r="C6" s="10">
        <v>1000</v>
      </c>
      <c r="D6" s="11" t="s">
        <v>155</v>
      </c>
    </row>
    <row r="7" spans="1:4" ht="87.5" x14ac:dyDescent="0.35">
      <c r="A7" s="23" t="s">
        <v>156</v>
      </c>
      <c r="B7" s="9" t="s">
        <v>87</v>
      </c>
      <c r="C7" s="10">
        <v>1000</v>
      </c>
      <c r="D7" s="11" t="s">
        <v>157</v>
      </c>
    </row>
    <row r="8" spans="1:4" ht="137.5" x14ac:dyDescent="0.35">
      <c r="A8" s="23" t="s">
        <v>158</v>
      </c>
      <c r="B8" s="9" t="s">
        <v>159</v>
      </c>
      <c r="C8" s="10">
        <v>1000</v>
      </c>
      <c r="D8" s="11" t="s">
        <v>160</v>
      </c>
    </row>
    <row r="9" spans="1:4" ht="212.5" x14ac:dyDescent="0.35">
      <c r="A9" s="23" t="s">
        <v>161</v>
      </c>
      <c r="B9" s="12" t="s">
        <v>162</v>
      </c>
      <c r="C9" s="10">
        <v>1000</v>
      </c>
      <c r="D9" s="11" t="s">
        <v>163</v>
      </c>
    </row>
    <row r="10" spans="1:4" ht="112.5" x14ac:dyDescent="0.35">
      <c r="A10" s="23" t="s">
        <v>164</v>
      </c>
      <c r="B10" s="9" t="s">
        <v>165</v>
      </c>
      <c r="C10" s="10">
        <v>1000</v>
      </c>
      <c r="D10" s="11" t="s">
        <v>166</v>
      </c>
    </row>
    <row r="11" spans="1:4" ht="200" x14ac:dyDescent="0.35">
      <c r="A11" s="23" t="s">
        <v>167</v>
      </c>
      <c r="B11" s="9" t="s">
        <v>168</v>
      </c>
      <c r="C11" s="10">
        <v>1000</v>
      </c>
      <c r="D11" s="11" t="s">
        <v>169</v>
      </c>
    </row>
    <row r="12" spans="1:4" ht="87.5" x14ac:dyDescent="0.35">
      <c r="A12" s="23" t="s">
        <v>170</v>
      </c>
      <c r="B12" s="9" t="s">
        <v>22</v>
      </c>
      <c r="C12" s="10">
        <v>1000</v>
      </c>
      <c r="D12" s="11" t="s">
        <v>171</v>
      </c>
    </row>
    <row r="13" spans="1:4" x14ac:dyDescent="0.35">
      <c r="C13" s="21">
        <f>SUM(C3:C12)</f>
        <v>10000</v>
      </c>
    </row>
  </sheetData>
  <mergeCells count="1">
    <mergeCell ref="A1:D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7F994-B6F2-418A-8489-53D96A83B3BA}">
  <dimension ref="A1:E13"/>
  <sheetViews>
    <sheetView workbookViewId="0">
      <pane ySplit="2" topLeftCell="A3" activePane="bottomLeft" state="frozen"/>
      <selection pane="bottomLeft" sqref="A1:E1"/>
    </sheetView>
  </sheetViews>
  <sheetFormatPr defaultRowHeight="14.5" x14ac:dyDescent="0.35"/>
  <cols>
    <col min="1" max="1" width="25.7265625" customWidth="1"/>
    <col min="2" max="3" width="18.26953125" customWidth="1"/>
    <col min="4" max="4" width="12.7265625" customWidth="1"/>
    <col min="5" max="5" width="42.81640625" customWidth="1"/>
  </cols>
  <sheetData>
    <row r="1" spans="1:5" ht="15.5" x14ac:dyDescent="0.35">
      <c r="A1" s="32" t="s">
        <v>134</v>
      </c>
      <c r="B1" s="33"/>
      <c r="C1" s="33"/>
      <c r="D1" s="33"/>
      <c r="E1" s="33"/>
    </row>
    <row r="2" spans="1:5" x14ac:dyDescent="0.35">
      <c r="A2" s="7" t="s">
        <v>0</v>
      </c>
      <c r="B2" s="7" t="s">
        <v>1</v>
      </c>
      <c r="C2" s="7" t="s">
        <v>2</v>
      </c>
      <c r="D2" s="7" t="s">
        <v>3</v>
      </c>
      <c r="E2" s="7" t="s">
        <v>38</v>
      </c>
    </row>
    <row r="3" spans="1:5" s="6" customFormat="1" ht="55.9" customHeight="1" x14ac:dyDescent="0.35">
      <c r="A3" s="8" t="s">
        <v>76</v>
      </c>
      <c r="B3" s="9" t="s">
        <v>6</v>
      </c>
      <c r="C3" s="9" t="s">
        <v>77</v>
      </c>
      <c r="D3" s="10">
        <v>1000</v>
      </c>
      <c r="E3" s="11" t="s">
        <v>113</v>
      </c>
    </row>
    <row r="4" spans="1:5" s="6" customFormat="1" ht="37.5" x14ac:dyDescent="0.35">
      <c r="A4" s="8" t="s">
        <v>101</v>
      </c>
      <c r="B4" s="9" t="s">
        <v>102</v>
      </c>
      <c r="C4" s="9" t="s">
        <v>114</v>
      </c>
      <c r="D4" s="10">
        <v>1000</v>
      </c>
      <c r="E4" s="11" t="s">
        <v>141</v>
      </c>
    </row>
    <row r="5" spans="1:5" s="6" customFormat="1" ht="115.5" customHeight="1" x14ac:dyDescent="0.35">
      <c r="A5" s="8" t="s">
        <v>94</v>
      </c>
      <c r="B5" s="9" t="s">
        <v>119</v>
      </c>
      <c r="C5" s="9" t="s">
        <v>115</v>
      </c>
      <c r="D5" s="10">
        <v>1000</v>
      </c>
      <c r="E5" s="11" t="s">
        <v>142</v>
      </c>
    </row>
    <row r="6" spans="1:5" s="6" customFormat="1" ht="64.150000000000006" customHeight="1" x14ac:dyDescent="0.35">
      <c r="A6" s="8" t="s">
        <v>116</v>
      </c>
      <c r="B6" s="12" t="s">
        <v>117</v>
      </c>
      <c r="C6" s="9"/>
      <c r="D6" s="10">
        <v>1000</v>
      </c>
      <c r="E6" s="11" t="s">
        <v>135</v>
      </c>
    </row>
    <row r="7" spans="1:5" s="6" customFormat="1" ht="99" customHeight="1" x14ac:dyDescent="0.35">
      <c r="A7" s="8" t="s">
        <v>118</v>
      </c>
      <c r="B7" s="9" t="s">
        <v>119</v>
      </c>
      <c r="C7" s="9"/>
      <c r="D7" s="10">
        <v>1000</v>
      </c>
      <c r="E7" s="11" t="s">
        <v>136</v>
      </c>
    </row>
    <row r="8" spans="1:5" s="6" customFormat="1" ht="107.65" customHeight="1" x14ac:dyDescent="0.35">
      <c r="A8" s="8" t="s">
        <v>120</v>
      </c>
      <c r="B8" s="9" t="s">
        <v>22</v>
      </c>
      <c r="C8" s="9" t="s">
        <v>121</v>
      </c>
      <c r="D8" s="10">
        <v>1000</v>
      </c>
      <c r="E8" s="11" t="s">
        <v>137</v>
      </c>
    </row>
    <row r="9" spans="1:5" s="6" customFormat="1" ht="75.75" customHeight="1" x14ac:dyDescent="0.35">
      <c r="A9" s="8" t="s">
        <v>122</v>
      </c>
      <c r="B9" s="12" t="s">
        <v>123</v>
      </c>
      <c r="C9" s="12" t="s">
        <v>124</v>
      </c>
      <c r="D9" s="10">
        <v>1000</v>
      </c>
      <c r="E9" s="11" t="s">
        <v>138</v>
      </c>
    </row>
    <row r="10" spans="1:5" s="6" customFormat="1" ht="118.15" customHeight="1" x14ac:dyDescent="0.35">
      <c r="A10" s="8" t="s">
        <v>125</v>
      </c>
      <c r="B10" s="9" t="s">
        <v>87</v>
      </c>
      <c r="C10" s="9" t="s">
        <v>126</v>
      </c>
      <c r="D10" s="10">
        <v>1000</v>
      </c>
      <c r="E10" s="11" t="s">
        <v>139</v>
      </c>
    </row>
    <row r="11" spans="1:5" s="6" customFormat="1" ht="76.150000000000006" customHeight="1" x14ac:dyDescent="0.35">
      <c r="A11" s="8" t="s">
        <v>127</v>
      </c>
      <c r="B11" s="9" t="s">
        <v>128</v>
      </c>
      <c r="C11" s="9" t="s">
        <v>129</v>
      </c>
      <c r="D11" s="10">
        <v>1000</v>
      </c>
      <c r="E11" s="11" t="s">
        <v>140</v>
      </c>
    </row>
    <row r="12" spans="1:5" s="6" customFormat="1" ht="50" x14ac:dyDescent="0.35">
      <c r="A12" s="8" t="s">
        <v>130</v>
      </c>
      <c r="B12" s="9" t="s">
        <v>131</v>
      </c>
      <c r="C12" s="9" t="s">
        <v>132</v>
      </c>
      <c r="D12" s="10">
        <v>1000</v>
      </c>
      <c r="E12" s="11" t="s">
        <v>133</v>
      </c>
    </row>
    <row r="13" spans="1:5" x14ac:dyDescent="0.35">
      <c r="D13" s="21">
        <f>SUM(D3:D12)</f>
        <v>10000</v>
      </c>
    </row>
  </sheetData>
  <mergeCells count="1">
    <mergeCell ref="A1:E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8895F-FF03-46F5-8870-D9B252370ABE}">
  <dimension ref="A1:E18"/>
  <sheetViews>
    <sheetView workbookViewId="0">
      <pane ySplit="2" topLeftCell="A12" activePane="bottomLeft" state="frozen"/>
      <selection pane="bottomLeft" sqref="A1:E1"/>
    </sheetView>
  </sheetViews>
  <sheetFormatPr defaultColWidth="8.81640625" defaultRowHeight="14" x14ac:dyDescent="0.35"/>
  <cols>
    <col min="1" max="1" width="16.26953125" style="6" customWidth="1"/>
    <col min="2" max="2" width="22.26953125" style="6" customWidth="1"/>
    <col min="3" max="3" width="20.81640625" style="6" customWidth="1"/>
    <col min="4" max="4" width="16.453125" style="6" customWidth="1"/>
    <col min="5" max="5" width="44.1796875" style="6" customWidth="1"/>
    <col min="6" max="16384" width="8.81640625" style="6"/>
  </cols>
  <sheetData>
    <row r="1" spans="1:5" ht="21" customHeight="1" x14ac:dyDescent="0.35">
      <c r="A1" s="32" t="s">
        <v>72</v>
      </c>
      <c r="B1" s="33"/>
      <c r="C1" s="33"/>
      <c r="D1" s="33"/>
      <c r="E1" s="33"/>
    </row>
    <row r="2" spans="1:5" ht="20.5" customHeight="1" x14ac:dyDescent="0.35">
      <c r="A2" s="7" t="s">
        <v>0</v>
      </c>
      <c r="B2" s="7" t="s">
        <v>1</v>
      </c>
      <c r="C2" s="7" t="s">
        <v>2</v>
      </c>
      <c r="D2" s="7" t="s">
        <v>3</v>
      </c>
      <c r="E2" s="7" t="s">
        <v>38</v>
      </c>
    </row>
    <row r="3" spans="1:5" ht="75.75" customHeight="1" x14ac:dyDescent="0.35">
      <c r="A3" s="8" t="s">
        <v>64</v>
      </c>
      <c r="B3" s="9" t="s">
        <v>40</v>
      </c>
      <c r="C3" s="9" t="s">
        <v>65</v>
      </c>
      <c r="D3" s="10">
        <v>1000</v>
      </c>
      <c r="E3" s="11" t="s">
        <v>66</v>
      </c>
    </row>
    <row r="4" spans="1:5" ht="75" x14ac:dyDescent="0.35">
      <c r="A4" s="8" t="s">
        <v>67</v>
      </c>
      <c r="B4" s="9" t="s">
        <v>22</v>
      </c>
      <c r="C4" s="9" t="s">
        <v>34</v>
      </c>
      <c r="D4" s="10">
        <v>1000</v>
      </c>
      <c r="E4" s="11" t="s">
        <v>90</v>
      </c>
    </row>
    <row r="5" spans="1:5" ht="62.5" x14ac:dyDescent="0.35">
      <c r="A5" s="8" t="s">
        <v>68</v>
      </c>
      <c r="B5" s="9" t="s">
        <v>69</v>
      </c>
      <c r="C5" s="9" t="s">
        <v>70</v>
      </c>
      <c r="D5" s="10">
        <v>1000</v>
      </c>
      <c r="E5" s="11" t="s">
        <v>71</v>
      </c>
    </row>
    <row r="6" spans="1:5" ht="62.5" x14ac:dyDescent="0.35">
      <c r="A6" s="8" t="s">
        <v>73</v>
      </c>
      <c r="B6" s="9" t="s">
        <v>47</v>
      </c>
      <c r="C6" s="9" t="s">
        <v>74</v>
      </c>
      <c r="D6" s="10">
        <v>1000</v>
      </c>
      <c r="E6" s="11" t="s">
        <v>75</v>
      </c>
    </row>
    <row r="7" spans="1:5" ht="50" x14ac:dyDescent="0.35">
      <c r="A7" s="8" t="s">
        <v>76</v>
      </c>
      <c r="B7" s="9" t="s">
        <v>6</v>
      </c>
      <c r="C7" s="9" t="s">
        <v>77</v>
      </c>
      <c r="D7" s="10">
        <v>1000</v>
      </c>
      <c r="E7" s="11" t="s">
        <v>78</v>
      </c>
    </row>
    <row r="8" spans="1:5" ht="100" x14ac:dyDescent="0.35">
      <c r="A8" s="8" t="s">
        <v>79</v>
      </c>
      <c r="B8" s="9" t="s">
        <v>80</v>
      </c>
      <c r="C8" s="12" t="s">
        <v>81</v>
      </c>
      <c r="D8" s="10">
        <v>1000</v>
      </c>
      <c r="E8" s="11" t="s">
        <v>82</v>
      </c>
    </row>
    <row r="9" spans="1:5" ht="62.5" x14ac:dyDescent="0.35">
      <c r="A9" s="8" t="s">
        <v>83</v>
      </c>
      <c r="B9" s="9" t="s">
        <v>51</v>
      </c>
      <c r="C9" s="9" t="s">
        <v>84</v>
      </c>
      <c r="D9" s="10">
        <v>1000</v>
      </c>
      <c r="E9" s="11" t="s">
        <v>85</v>
      </c>
    </row>
    <row r="10" spans="1:5" ht="62.5" x14ac:dyDescent="0.35">
      <c r="A10" s="8" t="s">
        <v>86</v>
      </c>
      <c r="B10" s="9" t="s">
        <v>87</v>
      </c>
      <c r="C10" s="9" t="s">
        <v>88</v>
      </c>
      <c r="D10" s="10">
        <v>1000</v>
      </c>
      <c r="E10" s="11" t="s">
        <v>89</v>
      </c>
    </row>
    <row r="11" spans="1:5" ht="84" x14ac:dyDescent="0.35">
      <c r="A11" s="8" t="s">
        <v>91</v>
      </c>
      <c r="B11" s="9" t="s">
        <v>92</v>
      </c>
      <c r="C11" s="12"/>
      <c r="D11" s="10">
        <v>1000</v>
      </c>
      <c r="E11" s="19" t="s">
        <v>93</v>
      </c>
    </row>
    <row r="12" spans="1:5" ht="84" x14ac:dyDescent="0.35">
      <c r="A12" s="8" t="s">
        <v>94</v>
      </c>
      <c r="B12" s="9" t="s">
        <v>95</v>
      </c>
      <c r="C12" s="12" t="s">
        <v>96</v>
      </c>
      <c r="D12" s="10">
        <v>1000</v>
      </c>
      <c r="E12" s="19" t="s">
        <v>97</v>
      </c>
    </row>
    <row r="13" spans="1:5" ht="96" x14ac:dyDescent="0.35">
      <c r="A13" s="8" t="s">
        <v>98</v>
      </c>
      <c r="B13" s="12" t="s">
        <v>99</v>
      </c>
      <c r="C13" s="12" t="s">
        <v>27</v>
      </c>
      <c r="D13" s="10">
        <v>1000</v>
      </c>
      <c r="E13" s="19" t="s">
        <v>100</v>
      </c>
    </row>
    <row r="14" spans="1:5" ht="72" x14ac:dyDescent="0.35">
      <c r="A14" s="8" t="s">
        <v>101</v>
      </c>
      <c r="B14" s="9" t="s">
        <v>102</v>
      </c>
      <c r="C14" s="12"/>
      <c r="D14" s="10">
        <v>1000</v>
      </c>
      <c r="E14" s="19" t="s">
        <v>103</v>
      </c>
    </row>
    <row r="15" spans="1:5" ht="96" x14ac:dyDescent="0.35">
      <c r="A15" s="20" t="s">
        <v>104</v>
      </c>
      <c r="B15" s="9" t="s">
        <v>105</v>
      </c>
      <c r="C15" s="12" t="s">
        <v>106</v>
      </c>
      <c r="D15" s="10">
        <v>1000</v>
      </c>
      <c r="E15" s="19" t="s">
        <v>107</v>
      </c>
    </row>
    <row r="16" spans="1:5" ht="108" x14ac:dyDescent="0.35">
      <c r="A16" s="20" t="s">
        <v>108</v>
      </c>
      <c r="B16" s="9" t="s">
        <v>40</v>
      </c>
      <c r="C16" s="12" t="s">
        <v>109</v>
      </c>
      <c r="D16" s="10">
        <v>1000</v>
      </c>
      <c r="E16" s="19" t="s">
        <v>110</v>
      </c>
    </row>
    <row r="17" spans="1:5" x14ac:dyDescent="0.35">
      <c r="A17" s="20" t="s">
        <v>111</v>
      </c>
      <c r="B17" s="9" t="s">
        <v>30</v>
      </c>
      <c r="C17" s="12" t="s">
        <v>112</v>
      </c>
      <c r="D17" s="10">
        <v>1000</v>
      </c>
      <c r="E17" s="19"/>
    </row>
    <row r="18" spans="1:5" x14ac:dyDescent="0.35">
      <c r="D18" s="18">
        <f>SUM(D3:D17)</f>
        <v>15000</v>
      </c>
    </row>
  </sheetData>
  <mergeCells count="1">
    <mergeCell ref="A1:E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8F8FF-F10E-4069-945F-4D4E28885AA5}">
  <dimension ref="A1:E10"/>
  <sheetViews>
    <sheetView workbookViewId="0">
      <pane ySplit="2" topLeftCell="A8" activePane="bottomLeft" state="frozen"/>
      <selection pane="bottomLeft" sqref="A1:E1"/>
    </sheetView>
  </sheetViews>
  <sheetFormatPr defaultColWidth="8.81640625" defaultRowHeight="14" x14ac:dyDescent="0.35"/>
  <cols>
    <col min="1" max="1" width="16.26953125" style="6" customWidth="1"/>
    <col min="2" max="2" width="22.26953125" style="6" customWidth="1"/>
    <col min="3" max="3" width="20.81640625" style="6" customWidth="1"/>
    <col min="4" max="4" width="16.453125" style="6" customWidth="1"/>
    <col min="5" max="5" width="44.1796875" style="6" customWidth="1"/>
    <col min="6" max="16384" width="8.81640625" style="6"/>
  </cols>
  <sheetData>
    <row r="1" spans="1:5" ht="21" customHeight="1" x14ac:dyDescent="0.35">
      <c r="A1" s="32" t="s">
        <v>37</v>
      </c>
      <c r="B1" s="33"/>
      <c r="C1" s="33"/>
      <c r="D1" s="33"/>
      <c r="E1" s="33"/>
    </row>
    <row r="2" spans="1:5" ht="20.5" customHeight="1" x14ac:dyDescent="0.35">
      <c r="A2" s="7" t="s">
        <v>0</v>
      </c>
      <c r="B2" s="7" t="s">
        <v>1</v>
      </c>
      <c r="C2" s="7" t="s">
        <v>2</v>
      </c>
      <c r="D2" s="7" t="s">
        <v>3</v>
      </c>
      <c r="E2" s="7" t="s">
        <v>38</v>
      </c>
    </row>
    <row r="3" spans="1:5" ht="112.5" x14ac:dyDescent="0.35">
      <c r="A3" s="8" t="s">
        <v>39</v>
      </c>
      <c r="B3" s="9" t="s">
        <v>40</v>
      </c>
      <c r="C3" s="9" t="s">
        <v>41</v>
      </c>
      <c r="D3" s="10">
        <v>1000</v>
      </c>
      <c r="E3" s="11" t="s">
        <v>42</v>
      </c>
    </row>
    <row r="4" spans="1:5" ht="50" x14ac:dyDescent="0.35">
      <c r="A4" s="8" t="s">
        <v>43</v>
      </c>
      <c r="B4" s="9" t="s">
        <v>44</v>
      </c>
      <c r="C4" s="9" t="s">
        <v>45</v>
      </c>
      <c r="D4" s="10">
        <v>1000</v>
      </c>
      <c r="E4" s="11" t="s">
        <v>46</v>
      </c>
    </row>
    <row r="5" spans="1:5" ht="112.5" x14ac:dyDescent="0.35">
      <c r="A5" s="8" t="s">
        <v>13</v>
      </c>
      <c r="B5" s="9" t="s">
        <v>47</v>
      </c>
      <c r="C5" s="12" t="s">
        <v>48</v>
      </c>
      <c r="D5" s="10">
        <v>1000</v>
      </c>
      <c r="E5" s="11" t="s">
        <v>49</v>
      </c>
    </row>
    <row r="6" spans="1:5" ht="75" x14ac:dyDescent="0.35">
      <c r="A6" s="8" t="s">
        <v>50</v>
      </c>
      <c r="B6" s="9" t="s">
        <v>51</v>
      </c>
      <c r="C6" s="9" t="s">
        <v>45</v>
      </c>
      <c r="D6" s="10">
        <v>1000</v>
      </c>
      <c r="E6" s="11" t="s">
        <v>52</v>
      </c>
    </row>
    <row r="7" spans="1:5" ht="87.5" x14ac:dyDescent="0.35">
      <c r="A7" s="13" t="s">
        <v>53</v>
      </c>
      <c r="B7" s="9" t="s">
        <v>54</v>
      </c>
      <c r="C7" s="14" t="s">
        <v>55</v>
      </c>
      <c r="D7" s="10">
        <v>1000</v>
      </c>
      <c r="E7" s="11" t="s">
        <v>56</v>
      </c>
    </row>
    <row r="8" spans="1:5" ht="75" x14ac:dyDescent="0.35">
      <c r="A8" s="8" t="s">
        <v>57</v>
      </c>
      <c r="B8" s="9" t="s">
        <v>40</v>
      </c>
      <c r="C8" s="15" t="s">
        <v>58</v>
      </c>
      <c r="D8" s="10">
        <v>1000</v>
      </c>
      <c r="E8" s="11" t="s">
        <v>59</v>
      </c>
    </row>
    <row r="9" spans="1:5" ht="75" x14ac:dyDescent="0.35">
      <c r="A9" s="16" t="s">
        <v>60</v>
      </c>
      <c r="B9" s="17" t="s">
        <v>61</v>
      </c>
      <c r="C9" s="17" t="s">
        <v>62</v>
      </c>
      <c r="D9" s="10">
        <v>1000</v>
      </c>
      <c r="E9" s="11" t="s">
        <v>63</v>
      </c>
    </row>
    <row r="10" spans="1:5" x14ac:dyDescent="0.35">
      <c r="D10" s="18">
        <f>SUM(D3:D9)</f>
        <v>7000</v>
      </c>
    </row>
  </sheetData>
  <mergeCells count="1">
    <mergeCell ref="A1:E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1014D-776F-4B87-92C9-07EA04CB98D7}">
  <dimension ref="A1:E11"/>
  <sheetViews>
    <sheetView workbookViewId="0">
      <pane ySplit="2" topLeftCell="A8" activePane="bottomLeft" state="frozen"/>
      <selection pane="bottomLeft" activeCell="E9" sqref="E9"/>
    </sheetView>
  </sheetViews>
  <sheetFormatPr defaultRowHeight="14.5" x14ac:dyDescent="0.35"/>
  <cols>
    <col min="1" max="1" width="18.453125" customWidth="1"/>
    <col min="2" max="2" width="15.26953125" customWidth="1"/>
    <col min="3" max="3" width="19.54296875" customWidth="1"/>
    <col min="4" max="4" width="10.54296875" customWidth="1"/>
    <col min="5" max="5" width="52.26953125" customWidth="1"/>
  </cols>
  <sheetData>
    <row r="1" spans="1:5" ht="26.5" customHeight="1" x14ac:dyDescent="0.35">
      <c r="A1" s="34" t="s">
        <v>36</v>
      </c>
      <c r="B1" s="34"/>
      <c r="C1" s="34"/>
      <c r="D1" s="34"/>
      <c r="E1" s="34"/>
    </row>
    <row r="2" spans="1:5" ht="26" x14ac:dyDescent="0.35">
      <c r="A2" s="1" t="s">
        <v>0</v>
      </c>
      <c r="B2" s="1" t="s">
        <v>1</v>
      </c>
      <c r="C2" s="1" t="s">
        <v>2</v>
      </c>
      <c r="D2" s="2" t="s">
        <v>3</v>
      </c>
      <c r="E2" s="1" t="s">
        <v>4</v>
      </c>
    </row>
    <row r="3" spans="1:5" ht="78" x14ac:dyDescent="0.35">
      <c r="A3" s="3" t="s">
        <v>5</v>
      </c>
      <c r="B3" s="3" t="s">
        <v>6</v>
      </c>
      <c r="C3" s="3" t="s">
        <v>7</v>
      </c>
      <c r="D3" s="4">
        <v>890</v>
      </c>
      <c r="E3" s="3" t="s">
        <v>8</v>
      </c>
    </row>
    <row r="4" spans="1:5" ht="52" x14ac:dyDescent="0.35">
      <c r="A4" s="3" t="s">
        <v>9</v>
      </c>
      <c r="B4" s="3" t="s">
        <v>10</v>
      </c>
      <c r="C4" s="3" t="s">
        <v>11</v>
      </c>
      <c r="D4" s="4">
        <v>890</v>
      </c>
      <c r="E4" s="3" t="s">
        <v>12</v>
      </c>
    </row>
    <row r="5" spans="1:5" ht="78" x14ac:dyDescent="0.35">
      <c r="A5" s="3" t="s">
        <v>13</v>
      </c>
      <c r="B5" s="3" t="s">
        <v>14</v>
      </c>
      <c r="C5" s="3" t="s">
        <v>15</v>
      </c>
      <c r="D5" s="4">
        <v>860</v>
      </c>
      <c r="E5" s="3" t="s">
        <v>16</v>
      </c>
    </row>
    <row r="6" spans="1:5" ht="78" x14ac:dyDescent="0.35">
      <c r="A6" s="3" t="s">
        <v>17</v>
      </c>
      <c r="B6" s="3" t="s">
        <v>18</v>
      </c>
      <c r="C6" s="3" t="s">
        <v>19</v>
      </c>
      <c r="D6" s="4">
        <v>800</v>
      </c>
      <c r="E6" s="3" t="s">
        <v>20</v>
      </c>
    </row>
    <row r="7" spans="1:5" ht="78" x14ac:dyDescent="0.35">
      <c r="A7" s="3" t="s">
        <v>21</v>
      </c>
      <c r="B7" s="3" t="s">
        <v>22</v>
      </c>
      <c r="C7" s="3" t="s">
        <v>23</v>
      </c>
      <c r="D7" s="4">
        <v>890</v>
      </c>
      <c r="E7" s="3" t="s">
        <v>24</v>
      </c>
    </row>
    <row r="8" spans="1:5" ht="52" x14ac:dyDescent="0.35">
      <c r="A8" s="3" t="s">
        <v>25</v>
      </c>
      <c r="B8" s="3" t="s">
        <v>26</v>
      </c>
      <c r="C8" s="3" t="s">
        <v>27</v>
      </c>
      <c r="D8" s="4">
        <v>890</v>
      </c>
      <c r="E8" s="3" t="s">
        <v>28</v>
      </c>
    </row>
    <row r="9" spans="1:5" ht="78" x14ac:dyDescent="0.35">
      <c r="A9" s="3" t="s">
        <v>29</v>
      </c>
      <c r="B9" s="3" t="s">
        <v>30</v>
      </c>
      <c r="C9" s="3" t="s">
        <v>31</v>
      </c>
      <c r="D9" s="4">
        <v>890</v>
      </c>
      <c r="E9" s="3" t="s">
        <v>32</v>
      </c>
    </row>
    <row r="10" spans="1:5" ht="91" x14ac:dyDescent="0.35">
      <c r="A10" s="3" t="s">
        <v>33</v>
      </c>
      <c r="B10" s="3" t="s">
        <v>22</v>
      </c>
      <c r="C10" s="3" t="s">
        <v>34</v>
      </c>
      <c r="D10" s="4">
        <v>890</v>
      </c>
      <c r="E10" s="3" t="s">
        <v>35</v>
      </c>
    </row>
    <row r="11" spans="1:5" x14ac:dyDescent="0.35">
      <c r="D11" s="5">
        <f>SUM(D3:D10)</f>
        <v>7000</v>
      </c>
    </row>
  </sheetData>
  <mergeCells count="1">
    <mergeCell ref="A1:E1"/>
  </mergeCells>
  <pageMargins left="0.7" right="0.7" top="0.75" bottom="0.75" header="0.3" footer="0.3"/>
  <pageSetup paperSize="9" orientation="portrait" r:id="rId1"/>
</worksheet>
</file>

<file path=docMetadata/LabelInfo.xml><?xml version="1.0" encoding="utf-8"?>
<clbl:labelList xmlns:clbl="http://schemas.microsoft.com/office/2020/mipLabelMetadata">
  <clbl:label id="{6a0c4d74-2ddf-4a3f-9c85-3b2ab35ffe4a}" enabled="1" method="Standard" siteId="{95735dfb-83cb-4be7-9b78-61e3b2310d49}"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Hárky</vt:lpstr>
      </vt:variant>
      <vt:variant>
        <vt:i4>8</vt:i4>
      </vt:variant>
    </vt:vector>
  </HeadingPairs>
  <TitlesOfParts>
    <vt:vector size="8" baseType="lpstr">
      <vt:lpstr>Energia pre teba 2025</vt:lpstr>
      <vt:lpstr>Energia pre teba 2024</vt:lpstr>
      <vt:lpstr>Energia pre teba 2023</vt:lpstr>
      <vt:lpstr>Energia pre teba 2022</vt:lpstr>
      <vt:lpstr>Búrame bariéry 2021</vt:lpstr>
      <vt:lpstr>Búrame bariéry 2019_2020</vt:lpstr>
      <vt:lpstr>Búrame bariéry 2018</vt:lpstr>
      <vt:lpstr>Búrame bariéry 2017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Škultétyová, Erika</dc:creator>
  <cp:lastModifiedBy>Fajtáková, Katarína</cp:lastModifiedBy>
  <dcterms:created xsi:type="dcterms:W3CDTF">2021-05-18T19:50:47Z</dcterms:created>
  <dcterms:modified xsi:type="dcterms:W3CDTF">2026-03-05T14:04:16Z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a0c4d74-2ddf-4a3f-9c85-3b2ab35ffe4a_Enabled">
    <vt:lpwstr>true</vt:lpwstr>
  </property>
  <property fmtid="{D5CDD505-2E9C-101B-9397-08002B2CF9AE}" pid="3" name="MSIP_Label_6a0c4d74-2ddf-4a3f-9c85-3b2ab35ffe4a_SetDate">
    <vt:lpwstr>2023-01-18T09:31:07Z</vt:lpwstr>
  </property>
  <property fmtid="{D5CDD505-2E9C-101B-9397-08002B2CF9AE}" pid="4" name="MSIP_Label_6a0c4d74-2ddf-4a3f-9c85-3b2ab35ffe4a_Method">
    <vt:lpwstr>Standard</vt:lpwstr>
  </property>
  <property fmtid="{D5CDD505-2E9C-101B-9397-08002B2CF9AE}" pid="5" name="MSIP_Label_6a0c4d74-2ddf-4a3f-9c85-3b2ab35ffe4a_Name">
    <vt:lpwstr>Interné (Internal)</vt:lpwstr>
  </property>
  <property fmtid="{D5CDD505-2E9C-101B-9397-08002B2CF9AE}" pid="6" name="MSIP_Label_6a0c4d74-2ddf-4a3f-9c85-3b2ab35ffe4a_SiteId">
    <vt:lpwstr>95735dfb-83cb-4be7-9b78-61e3b2310d49</vt:lpwstr>
  </property>
  <property fmtid="{D5CDD505-2E9C-101B-9397-08002B2CF9AE}" pid="7" name="MSIP_Label_6a0c4d74-2ddf-4a3f-9c85-3b2ab35ffe4a_ContentBits">
    <vt:lpwstr>0</vt:lpwstr>
  </property>
</Properties>
</file>